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190" activeTab="0"/>
  </bookViews>
  <sheets>
    <sheet name="1-й груповий етап" sheetId="1" r:id="rId1"/>
    <sheet name="2-й груповий етап" sheetId="2" r:id="rId2"/>
    <sheet name="фінальний етап" sheetId="3" r:id="rId3"/>
  </sheets>
  <definedNames/>
  <calcPr fullCalcOnLoad="1"/>
</workbook>
</file>

<file path=xl/sharedStrings.xml><?xml version="1.0" encoding="utf-8"?>
<sst xmlns="http://schemas.openxmlformats.org/spreadsheetml/2006/main" count="342" uniqueCount="79">
  <si>
    <t>Команда</t>
  </si>
  <si>
    <t>Группа А</t>
  </si>
  <si>
    <t>:</t>
  </si>
  <si>
    <t>В</t>
  </si>
  <si>
    <t>Н</t>
  </si>
  <si>
    <t>П</t>
  </si>
  <si>
    <t>О</t>
  </si>
  <si>
    <t>М</t>
  </si>
  <si>
    <t>Группа Б</t>
  </si>
  <si>
    <t>Группа Г</t>
  </si>
  <si>
    <t>Группа Д</t>
  </si>
  <si>
    <t>Группа В</t>
  </si>
  <si>
    <t>Группа Е</t>
  </si>
  <si>
    <t>Группа Ж</t>
  </si>
  <si>
    <t>Группа З</t>
  </si>
  <si>
    <t>Р</t>
  </si>
  <si>
    <t>Группа И</t>
  </si>
  <si>
    <t>Группа К</t>
  </si>
  <si>
    <t>Группа Л</t>
  </si>
  <si>
    <t>Группа М</t>
  </si>
  <si>
    <t>Группа О</t>
  </si>
  <si>
    <t>Группа П</t>
  </si>
  <si>
    <t>Группа С</t>
  </si>
  <si>
    <t>Группа Т</t>
  </si>
  <si>
    <t>Группа Р</t>
  </si>
  <si>
    <t>Н-1</t>
  </si>
  <si>
    <t>О-1</t>
  </si>
  <si>
    <t>П-1</t>
  </si>
  <si>
    <t>Р-1</t>
  </si>
  <si>
    <t>С-1</t>
  </si>
  <si>
    <t>Т-1</t>
  </si>
  <si>
    <t>Финал</t>
  </si>
  <si>
    <t>Бой за 3-е место</t>
  </si>
  <si>
    <t>О1</t>
  </si>
  <si>
    <t>О2</t>
  </si>
  <si>
    <t>О3</t>
  </si>
  <si>
    <t>ЭПТ (Харьков)</t>
  </si>
  <si>
    <t>Группа H</t>
  </si>
  <si>
    <t>С-2</t>
  </si>
  <si>
    <t>Т-2</t>
  </si>
  <si>
    <t>-</t>
  </si>
  <si>
    <t>Черная кошка (Київ)</t>
  </si>
  <si>
    <t>Б.З. (Житомир)</t>
  </si>
  <si>
    <t>От-Винта-Братья по фазе (Харків)</t>
  </si>
  <si>
    <t>Убойный силос (Донецька область)</t>
  </si>
  <si>
    <t>Катана Оккама (Київ)</t>
  </si>
  <si>
    <t>ХХХ век (Луганськ)</t>
  </si>
  <si>
    <t>Первая Столица (Харьков)</t>
  </si>
  <si>
    <t>Сборная комбината им. Ильича (Маріуполь)</t>
  </si>
  <si>
    <t>Цунамі (Кіровоград)</t>
  </si>
  <si>
    <t>Аборигены (Одеса)</t>
  </si>
  <si>
    <t>Игры разума (Кременчуг)</t>
  </si>
  <si>
    <t>Бригантина (Миколаїв)</t>
  </si>
  <si>
    <t>Асгард МДГУ (Миколаїв)</t>
  </si>
  <si>
    <t>Комары Полесья (Житомир)</t>
  </si>
  <si>
    <t>Аристократи духу (Тернопіль)</t>
  </si>
  <si>
    <t>Славяне (Дніпропетровськ)</t>
  </si>
  <si>
    <t>Проект Геркулес (Кіровоград)</t>
  </si>
  <si>
    <t>КГБ (Київ)</t>
  </si>
  <si>
    <t xml:space="preserve">Мания Величия (Запоріжська область) </t>
  </si>
  <si>
    <t>Фонтан (Дніпропетровськ)</t>
  </si>
  <si>
    <t>Червоні соколи (Кіровоград)</t>
  </si>
  <si>
    <t>Примато-Бандерлоги (Дніпропетровська область)</t>
  </si>
  <si>
    <t>Сливки-Форс-Мажор (Харків)</t>
  </si>
  <si>
    <t>Yellow'ая Submarin'a (Донецьк)</t>
  </si>
  <si>
    <t>PS (Дніпропетровськ)</t>
  </si>
  <si>
    <t>СКИТ-Forever (Сімферополь, АР Крим)</t>
  </si>
  <si>
    <t>СК Средиземья (Миколаїв)</t>
  </si>
  <si>
    <t>Західний полюс (Тернопіль)</t>
  </si>
  <si>
    <t>Торпедный отсек (Донецька область)</t>
  </si>
  <si>
    <t>Кредо (АР Крим)</t>
  </si>
  <si>
    <t>ОВ-Композит (Харків)</t>
  </si>
  <si>
    <t>Первая столица (Харків)</t>
  </si>
  <si>
    <t>ЭПТ  (Харків)</t>
  </si>
  <si>
    <t>СКИТ-Forever (Сімферополь)</t>
  </si>
  <si>
    <t>Примато-Бандерлоги (Дніпропетровск)</t>
  </si>
  <si>
    <t xml:space="preserve">Мания Величия (Запоріжжя) </t>
  </si>
  <si>
    <t>Первая Столица (Харків)</t>
  </si>
  <si>
    <t>Торпедный отсек (Донецька обл.)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</si>
</sst>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2" borderId="13" xfId="0" applyFont="1" applyFill="1" applyBorder="1" applyAlignment="1" applyProtection="1">
      <alignment horizontal="left" vertical="center"/>
      <protection locked="0"/>
    </xf>
    <xf numFmtId="0" fontId="1" fillId="22" borderId="12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22" borderId="12" xfId="0" applyFont="1" applyFill="1" applyBorder="1" applyAlignment="1" applyProtection="1">
      <alignment horizontal="left" vertical="center"/>
      <protection locked="0"/>
    </xf>
    <xf numFmtId="0" fontId="0" fillId="22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/>
    </xf>
    <xf numFmtId="0" fontId="1" fillId="22" borderId="13" xfId="0" applyFont="1" applyFill="1" applyBorder="1" applyAlignment="1" applyProtection="1">
      <alignment horizontal="left" vertical="center" wrapText="1"/>
      <protection locked="0"/>
    </xf>
    <xf numFmtId="0" fontId="1" fillId="22" borderId="1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100" zoomScalePageLayoutView="0" workbookViewId="0" topLeftCell="A1">
      <selection activeCell="H62" sqref="H62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3.28125" style="0" customWidth="1"/>
    <col min="4" max="4" width="1.7109375" style="0" customWidth="1"/>
    <col min="5" max="6" width="3.28125" style="0" customWidth="1"/>
    <col min="7" max="7" width="1.7109375" style="0" customWidth="1"/>
    <col min="8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20" width="3.7109375" style="0" customWidth="1"/>
  </cols>
  <sheetData>
    <row r="1" spans="1:20" ht="24" customHeight="1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4" customHeight="1">
      <c r="A2" s="1"/>
      <c r="B2" s="20" t="s">
        <v>0</v>
      </c>
      <c r="C2" s="35">
        <v>1</v>
      </c>
      <c r="D2" s="36"/>
      <c r="E2" s="37"/>
      <c r="F2" s="35">
        <v>2</v>
      </c>
      <c r="G2" s="36"/>
      <c r="H2" s="37"/>
      <c r="I2" s="35">
        <v>3</v>
      </c>
      <c r="J2" s="36"/>
      <c r="K2" s="37"/>
      <c r="L2" s="35">
        <v>4</v>
      </c>
      <c r="M2" s="36"/>
      <c r="N2" s="37"/>
      <c r="O2" s="19" t="s">
        <v>3</v>
      </c>
      <c r="P2" s="16" t="s">
        <v>4</v>
      </c>
      <c r="Q2" s="16" t="s">
        <v>5</v>
      </c>
      <c r="R2" s="16" t="s">
        <v>15</v>
      </c>
      <c r="S2" s="16" t="s">
        <v>6</v>
      </c>
      <c r="T2" s="16" t="s">
        <v>7</v>
      </c>
    </row>
    <row r="3" spans="1:20" ht="12.75">
      <c r="A3" s="2">
        <v>1</v>
      </c>
      <c r="B3" s="21" t="s">
        <v>41</v>
      </c>
      <c r="C3" s="12"/>
      <c r="D3" s="13"/>
      <c r="E3" s="15"/>
      <c r="F3" s="18">
        <v>3</v>
      </c>
      <c r="G3" s="14" t="s">
        <v>2</v>
      </c>
      <c r="H3" s="17">
        <v>1</v>
      </c>
      <c r="I3" s="18">
        <v>0</v>
      </c>
      <c r="J3" s="14" t="s">
        <v>2</v>
      </c>
      <c r="K3" s="17">
        <v>2</v>
      </c>
      <c r="L3" s="18">
        <v>5</v>
      </c>
      <c r="M3" s="14" t="s">
        <v>2</v>
      </c>
      <c r="N3" s="17">
        <v>0</v>
      </c>
      <c r="O3" s="11">
        <f>IF($C3&gt;$E3,1,0)+IF($F3&gt;$H3,1,0)+IF($I3&gt;$K3,1,0)+IF($L3&gt;$N3,1,0)</f>
        <v>2</v>
      </c>
      <c r="P3" s="2">
        <f>IF(AND($C3=$E3,$C3&lt;&gt;""),1,0)+IF(AND($F3=$H3,$F3&lt;&gt;""),1,0)+IF(AND($I3=$K3,$I3&lt;&gt;""),1,0)+IF(AND($L3=$N3,$L3&lt;&gt;""),1,0)</f>
        <v>0</v>
      </c>
      <c r="Q3" s="2">
        <f>IF($C3&lt;$E3,1,0)+IF($F3&lt;$H3,1,0)+IF($I3&lt;$K3,1,0)+IF($L3&lt;$N3,1,0)</f>
        <v>1</v>
      </c>
      <c r="R3" s="2">
        <f>IF(C3&lt;&gt;"",C3,0)+IF(F3&lt;&gt;"",F3,0)+IF(I3&lt;&gt;"",I3,0)+IF(L3&lt;&gt;"",L3,0)-IF(E3&lt;&gt;"",E3,0)-IF(H3&lt;&gt;"",H3,0)-IF(K3&lt;&gt;"",K3,0)-IF(N3&lt;&gt;"",N3,0)</f>
        <v>5</v>
      </c>
      <c r="S3" s="2">
        <f>O3*2+P3*1</f>
        <v>4</v>
      </c>
      <c r="T3" s="2">
        <v>2</v>
      </c>
    </row>
    <row r="4" spans="1:20" ht="12.75">
      <c r="A4" s="2">
        <v>2</v>
      </c>
      <c r="B4" s="22" t="s">
        <v>71</v>
      </c>
      <c r="C4" s="4">
        <f>IF(H3&lt;&gt;"",H3,"")</f>
        <v>1</v>
      </c>
      <c r="D4" s="3" t="s">
        <v>2</v>
      </c>
      <c r="E4" s="11">
        <f>IF(F3&lt;&gt;"",F3,"")</f>
        <v>3</v>
      </c>
      <c r="F4" s="12"/>
      <c r="G4" s="13"/>
      <c r="H4" s="15"/>
      <c r="I4" s="18">
        <v>1</v>
      </c>
      <c r="J4" s="3" t="s">
        <v>2</v>
      </c>
      <c r="K4" s="17">
        <v>1</v>
      </c>
      <c r="L4" s="18">
        <v>2</v>
      </c>
      <c r="M4" s="3" t="s">
        <v>2</v>
      </c>
      <c r="N4" s="17">
        <v>0</v>
      </c>
      <c r="O4" s="11">
        <f>IF($C4&gt;$E4,1,0)+IF($F4&gt;$H4,1,0)+IF($I4&gt;$K4,1,0)+IF($L4&gt;$N4,1,0)</f>
        <v>1</v>
      </c>
      <c r="P4" s="2">
        <f>IF(AND($C4=$E4,$C4&lt;&gt;""),1,0)+IF(AND($F4=$H4,$F4&lt;&gt;""),1,0)+IF(AND($I4=$K4,$I4&lt;&gt;""),1,0)+IF(AND($L4=$N4,$L4&lt;&gt;""),1,0)</f>
        <v>1</v>
      </c>
      <c r="Q4" s="2">
        <f>IF($C4&lt;$E4,1,0)+IF($F4&lt;$H4,1,0)+IF($I4&lt;$K4,1,0)+IF($L4&lt;$N4,1,0)</f>
        <v>1</v>
      </c>
      <c r="R4" s="2">
        <f>IF(C4&lt;&gt;"",C4,0)+IF(F4&lt;&gt;"",F4,0)+IF(I4&lt;&gt;"",I4,0)+IF(L4&lt;&gt;"",L4,0)-IF(E4&lt;&gt;"",E4,0)-IF(H4&lt;&gt;"",H4,0)-IF(K4&lt;&gt;"",K4,0)-IF(N4&lt;&gt;"",N4,0)</f>
        <v>0</v>
      </c>
      <c r="S4" s="2">
        <f>O4*2+P4*1</f>
        <v>3</v>
      </c>
      <c r="T4" s="2">
        <v>3</v>
      </c>
    </row>
    <row r="5" spans="1:20" ht="12.75">
      <c r="A5" s="2">
        <v>3</v>
      </c>
      <c r="B5" s="21" t="s">
        <v>44</v>
      </c>
      <c r="C5" s="4">
        <f>IF(K3&lt;&gt;"",K3,"")</f>
        <v>2</v>
      </c>
      <c r="D5" s="3" t="s">
        <v>2</v>
      </c>
      <c r="E5" s="11">
        <f>IF(I3&lt;&gt;"",I3,"")</f>
        <v>0</v>
      </c>
      <c r="F5" s="4">
        <f>IF(K4&lt;&gt;"",K4,"")</f>
        <v>1</v>
      </c>
      <c r="G5" s="3" t="s">
        <v>2</v>
      </c>
      <c r="H5" s="11">
        <f>IF(I4&lt;&gt;"",I4,"")</f>
        <v>1</v>
      </c>
      <c r="I5" s="12"/>
      <c r="J5" s="13"/>
      <c r="K5" s="15"/>
      <c r="L5" s="18">
        <v>2</v>
      </c>
      <c r="M5" s="3" t="s">
        <v>2</v>
      </c>
      <c r="N5" s="17">
        <v>1</v>
      </c>
      <c r="O5" s="11">
        <f>IF($C5&gt;$E5,1,0)+IF($F5&gt;$H5,1,0)+IF($I5&gt;$K5,1,0)+IF($L5&gt;$N5,1,0)</f>
        <v>2</v>
      </c>
      <c r="P5" s="2">
        <f>IF(AND($C5=$E5,$C5&lt;&gt;""),1,0)+IF(AND($F5=$H5,$F5&lt;&gt;""),1,0)+IF(AND($I5=$K5,$I5&lt;&gt;""),1,0)+IF(AND($L5=$N5,$L5&lt;&gt;""),1,0)</f>
        <v>1</v>
      </c>
      <c r="Q5" s="2">
        <f>IF($C5&lt;$E5,1,0)+IF($F5&lt;$H5,1,0)+IF($I5&lt;$K5,1,0)+IF($L5&lt;$N5,1,0)</f>
        <v>0</v>
      </c>
      <c r="R5" s="2">
        <f>IF(C5&lt;&gt;"",C5,0)+IF(F5&lt;&gt;"",F5,0)+IF(I5&lt;&gt;"",I5,0)+IF(L5&lt;&gt;"",L5,0)-IF(E5&lt;&gt;"",E5,0)-IF(H5&lt;&gt;"",H5,0)-IF(K5&lt;&gt;"",K5,0)-IF(N5&lt;&gt;"",N5,0)</f>
        <v>3</v>
      </c>
      <c r="S5" s="2">
        <f>O5*2+P5*1</f>
        <v>5</v>
      </c>
      <c r="T5" s="2">
        <v>1</v>
      </c>
    </row>
    <row r="6" spans="1:20" ht="12.75">
      <c r="A6" s="2">
        <v>4</v>
      </c>
      <c r="B6" s="21" t="s">
        <v>42</v>
      </c>
      <c r="C6" s="5">
        <f>IF(N3&lt;&gt;"",N3,"")</f>
        <v>0</v>
      </c>
      <c r="D6" s="6" t="s">
        <v>2</v>
      </c>
      <c r="E6" s="7">
        <f>IF(L3&lt;&gt;"",L3,"")</f>
        <v>5</v>
      </c>
      <c r="F6" s="5">
        <f>IF(N4&lt;&gt;"",N4,"")</f>
        <v>0</v>
      </c>
      <c r="G6" s="6" t="s">
        <v>2</v>
      </c>
      <c r="H6" s="7">
        <f>IF(L4&lt;&gt;"",L4,"")</f>
        <v>2</v>
      </c>
      <c r="I6" s="5">
        <f>IF(N5&lt;&gt;"",N5,"")</f>
        <v>1</v>
      </c>
      <c r="J6" s="6" t="s">
        <v>2</v>
      </c>
      <c r="K6" s="7">
        <f>IF(L5&lt;&gt;"",L5,"")</f>
        <v>2</v>
      </c>
      <c r="L6" s="8"/>
      <c r="M6" s="9"/>
      <c r="N6" s="10"/>
      <c r="O6" s="11">
        <f>IF($C6&gt;$E6,1,0)+IF($F6&gt;$H6,1,0)+IF($I6&gt;$K6,1,0)+IF($L6&gt;$N6,1,0)</f>
        <v>0</v>
      </c>
      <c r="P6" s="2">
        <f>IF(AND($C6=$E6,$C6&lt;&gt;""),1,0)+IF(AND($F6=$H6,$F6&lt;&gt;""),1,0)+IF(AND($I6=$K6,$I6&lt;&gt;""),1,0)+IF(AND($L6=$N6,$L6&lt;&gt;""),1,0)</f>
        <v>0</v>
      </c>
      <c r="Q6" s="2">
        <f>IF($C6&lt;$E6,1,0)+IF($F6&lt;$H6,1,0)+IF($I6&lt;$K6,1,0)+IF($L6&lt;$N6,1,0)</f>
        <v>3</v>
      </c>
      <c r="R6" s="2">
        <f>IF(C6&lt;&gt;"",C6,0)+IF(F6&lt;&gt;"",F6,0)+IF(I6&lt;&gt;"",I6,0)+IF(L6&lt;&gt;"",L6,0)-IF(E6&lt;&gt;"",E6,0)-IF(H6&lt;&gt;"",H6,0)-IF(K6&lt;&gt;"",K6,0)-IF(N6&lt;&gt;"",N6,0)</f>
        <v>-8</v>
      </c>
      <c r="S6" s="2">
        <f>O6*2+P6*1</f>
        <v>0</v>
      </c>
      <c r="T6" s="2">
        <v>4</v>
      </c>
    </row>
    <row r="7" ht="24" customHeight="1"/>
    <row r="8" spans="1:20" ht="24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4" customHeight="1">
      <c r="A9" s="1"/>
      <c r="B9" s="20" t="s">
        <v>0</v>
      </c>
      <c r="C9" s="35">
        <v>1</v>
      </c>
      <c r="D9" s="36"/>
      <c r="E9" s="37"/>
      <c r="F9" s="35">
        <v>2</v>
      </c>
      <c r="G9" s="36"/>
      <c r="H9" s="37"/>
      <c r="I9" s="35">
        <v>3</v>
      </c>
      <c r="J9" s="36"/>
      <c r="K9" s="37"/>
      <c r="L9" s="35">
        <v>4</v>
      </c>
      <c r="M9" s="36"/>
      <c r="N9" s="37"/>
      <c r="O9" s="19" t="s">
        <v>3</v>
      </c>
      <c r="P9" s="16" t="s">
        <v>4</v>
      </c>
      <c r="Q9" s="16" t="s">
        <v>5</v>
      </c>
      <c r="R9" s="16" t="s">
        <v>15</v>
      </c>
      <c r="S9" s="16" t="s">
        <v>6</v>
      </c>
      <c r="T9" s="16" t="s">
        <v>7</v>
      </c>
    </row>
    <row r="10" spans="1:20" ht="12.75">
      <c r="A10" s="2">
        <v>1</v>
      </c>
      <c r="B10" s="21" t="s">
        <v>45</v>
      </c>
      <c r="C10" s="12"/>
      <c r="D10" s="13"/>
      <c r="E10" s="15"/>
      <c r="F10" s="18">
        <v>1</v>
      </c>
      <c r="G10" s="14" t="s">
        <v>2</v>
      </c>
      <c r="H10" s="17">
        <v>3</v>
      </c>
      <c r="I10" s="18">
        <v>1</v>
      </c>
      <c r="J10" s="14" t="s">
        <v>2</v>
      </c>
      <c r="K10" s="17">
        <v>2</v>
      </c>
      <c r="L10" s="18">
        <v>2</v>
      </c>
      <c r="M10" s="14" t="s">
        <v>2</v>
      </c>
      <c r="N10" s="17">
        <v>1</v>
      </c>
      <c r="O10" s="11">
        <f>IF($C10&gt;$E10,1,0)+IF($F10&gt;$H10,1,0)+IF($I10&gt;$K10,1,0)+IF($L10&gt;$N10,1,0)</f>
        <v>1</v>
      </c>
      <c r="P10" s="2">
        <f>IF(AND($C10=$E10,$C10&lt;&gt;""),1,0)+IF(AND($F10=$H10,$F10&lt;&gt;""),1,0)+IF(AND($I10=$K10,$I10&lt;&gt;""),1,0)+IF(AND($L10=$N10,$L10&lt;&gt;""),1,0)</f>
        <v>0</v>
      </c>
      <c r="Q10" s="2">
        <f>IF($C10&lt;$E10,1,0)+IF($F10&lt;$H10,1,0)+IF($I10&lt;$K10,1,0)+IF($L10&lt;$N10,1,0)</f>
        <v>2</v>
      </c>
      <c r="R10" s="2">
        <f>IF(C10&lt;&gt;"",C10,0)+IF(F10&lt;&gt;"",F10,0)+IF(I10&lt;&gt;"",I10,0)+IF(L10&lt;&gt;"",L10,0)-IF(E10&lt;&gt;"",E10,0)-IF(H10&lt;&gt;"",H10,0)-IF(K10&lt;&gt;"",K10,0)-IF(N10&lt;&gt;"",N10,0)</f>
        <v>-2</v>
      </c>
      <c r="S10" s="2">
        <f>O10*2+P10*1</f>
        <v>2</v>
      </c>
      <c r="T10" s="2">
        <v>3</v>
      </c>
    </row>
    <row r="11" spans="1:20" ht="12.75">
      <c r="A11" s="2">
        <v>2</v>
      </c>
      <c r="B11" s="21" t="s">
        <v>46</v>
      </c>
      <c r="C11" s="4">
        <f>IF(H10&lt;&gt;"",H10,"")</f>
        <v>3</v>
      </c>
      <c r="D11" s="3" t="s">
        <v>2</v>
      </c>
      <c r="E11" s="11">
        <f>IF(F10&lt;&gt;"",F10,"")</f>
        <v>1</v>
      </c>
      <c r="F11" s="12"/>
      <c r="G11" s="13"/>
      <c r="H11" s="15"/>
      <c r="I11" s="18">
        <v>0</v>
      </c>
      <c r="J11" s="3" t="s">
        <v>2</v>
      </c>
      <c r="K11" s="17">
        <v>1</v>
      </c>
      <c r="L11" s="18">
        <v>2</v>
      </c>
      <c r="M11" s="3" t="s">
        <v>2</v>
      </c>
      <c r="N11" s="17">
        <v>0</v>
      </c>
      <c r="O11" s="11">
        <f>IF($C11&gt;$E11,1,0)+IF($F11&gt;$H11,1,0)+IF($I11&gt;$K11,1,0)+IF($L11&gt;$N11,1,0)</f>
        <v>2</v>
      </c>
      <c r="P11" s="2">
        <f>IF(AND($C11=$E11,$C11&lt;&gt;""),1,0)+IF(AND($F11=$H11,$F11&lt;&gt;""),1,0)+IF(AND($I11=$K11,$I11&lt;&gt;""),1,0)+IF(AND($L11=$N11,$L11&lt;&gt;""),1,0)</f>
        <v>0</v>
      </c>
      <c r="Q11" s="2">
        <f>IF($C11&lt;$E11,1,0)+IF($F11&lt;$H11,1,0)+IF($I11&lt;$K11,1,0)+IF($L11&lt;$N11,1,0)</f>
        <v>1</v>
      </c>
      <c r="R11" s="2">
        <f>IF(C11&lt;&gt;"",C11,0)+IF(F11&lt;&gt;"",F11,0)+IF(I11&lt;&gt;"",I11,0)+IF(L11&lt;&gt;"",L11,0)-IF(E11&lt;&gt;"",E11,0)-IF(H11&lt;&gt;"",H11,0)-IF(K11&lt;&gt;"",K11,0)-IF(N11&lt;&gt;"",N11,0)</f>
        <v>3</v>
      </c>
      <c r="S11" s="2">
        <f>O11*2+P11*1</f>
        <v>4</v>
      </c>
      <c r="T11" s="2">
        <v>2</v>
      </c>
    </row>
    <row r="12" spans="1:20" ht="12.75">
      <c r="A12" s="2">
        <v>3</v>
      </c>
      <c r="B12" s="22" t="s">
        <v>47</v>
      </c>
      <c r="C12" s="4">
        <f>IF(K10&lt;&gt;"",K10,"")</f>
        <v>2</v>
      </c>
      <c r="D12" s="3" t="s">
        <v>2</v>
      </c>
      <c r="E12" s="11">
        <f>IF(I10&lt;&gt;"",I10,"")</f>
        <v>1</v>
      </c>
      <c r="F12" s="4">
        <f>IF(K11&lt;&gt;"",K11,"")</f>
        <v>1</v>
      </c>
      <c r="G12" s="3" t="s">
        <v>2</v>
      </c>
      <c r="H12" s="11">
        <f>IF(I11&lt;&gt;"",I11,"")</f>
        <v>0</v>
      </c>
      <c r="I12" s="12"/>
      <c r="J12" s="13"/>
      <c r="K12" s="15"/>
      <c r="L12" s="18">
        <v>1</v>
      </c>
      <c r="M12" s="3" t="s">
        <v>2</v>
      </c>
      <c r="N12" s="17">
        <v>0</v>
      </c>
      <c r="O12" s="11">
        <f>IF($C12&gt;$E12,1,0)+IF($F12&gt;$H12,1,0)+IF($I12&gt;$K12,1,0)+IF($L12&gt;$N12,1,0)</f>
        <v>3</v>
      </c>
      <c r="P12" s="2">
        <f>IF(AND($C12=$E12,$C12&lt;&gt;""),1,0)+IF(AND($F12=$H12,$F12&lt;&gt;""),1,0)+IF(AND($I12=$K12,$I12&lt;&gt;""),1,0)+IF(AND($L12=$N12,$L12&lt;&gt;""),1,0)</f>
        <v>0</v>
      </c>
      <c r="Q12" s="2">
        <f>IF($C12&lt;$E12,1,0)+IF($F12&lt;$H12,1,0)+IF($I12&lt;$K12,1,0)+IF($L12&lt;$N12,1,0)</f>
        <v>0</v>
      </c>
      <c r="R12" s="2">
        <f>IF(C12&lt;&gt;"",C12,0)+IF(F12&lt;&gt;"",F12,0)+IF(I12&lt;&gt;"",I12,0)+IF(L12&lt;&gt;"",L12,0)-IF(E12&lt;&gt;"",E12,0)-IF(H12&lt;&gt;"",H12,0)-IF(K12&lt;&gt;"",K12,0)-IF(N12&lt;&gt;"",N12,0)</f>
        <v>3</v>
      </c>
      <c r="S12" s="2">
        <f>O12*2+P12*1</f>
        <v>6</v>
      </c>
      <c r="T12" s="2">
        <v>1</v>
      </c>
    </row>
    <row r="13" spans="1:20" ht="12.75">
      <c r="A13" s="2">
        <v>4</v>
      </c>
      <c r="B13" s="21" t="s">
        <v>49</v>
      </c>
      <c r="C13" s="5">
        <f>IF(N10&lt;&gt;"",N10,"")</f>
        <v>1</v>
      </c>
      <c r="D13" s="6" t="s">
        <v>2</v>
      </c>
      <c r="E13" s="7">
        <f>IF(L10&lt;&gt;"",L10,"")</f>
        <v>2</v>
      </c>
      <c r="F13" s="5">
        <f>IF(N11&lt;&gt;"",N11,"")</f>
        <v>0</v>
      </c>
      <c r="G13" s="6" t="s">
        <v>2</v>
      </c>
      <c r="H13" s="7">
        <f>IF(L11&lt;&gt;"",L11,"")</f>
        <v>2</v>
      </c>
      <c r="I13" s="5">
        <f>IF(N12&lt;&gt;"",N12,"")</f>
        <v>0</v>
      </c>
      <c r="J13" s="6" t="s">
        <v>2</v>
      </c>
      <c r="K13" s="7">
        <f>IF(L12&lt;&gt;"",L12,"")</f>
        <v>1</v>
      </c>
      <c r="L13" s="8"/>
      <c r="M13" s="9"/>
      <c r="N13" s="10"/>
      <c r="O13" s="11">
        <f>IF($C13&gt;$E13,1,0)+IF($F13&gt;$H13,1,0)+IF($I13&gt;$K13,1,0)+IF($L13&gt;$N13,1,0)</f>
        <v>0</v>
      </c>
      <c r="P13" s="2">
        <f>IF(AND($C13=$E13,$C13&lt;&gt;""),1,0)+IF(AND($F13=$H13,$F13&lt;&gt;""),1,0)+IF(AND($I13=$K13,$I13&lt;&gt;""),1,0)+IF(AND($L13=$N13,$L13&lt;&gt;""),1,0)</f>
        <v>0</v>
      </c>
      <c r="Q13" s="2">
        <f>IF($C13&lt;$E13,1,0)+IF($F13&lt;$H13,1,0)+IF($I13&lt;$K13,1,0)+IF($L13&lt;$N13,1,0)</f>
        <v>3</v>
      </c>
      <c r="R13" s="2">
        <f>IF(C13&lt;&gt;"",C13,0)+IF(F13&lt;&gt;"",F13,0)+IF(I13&lt;&gt;"",I13,0)+IF(L13&lt;&gt;"",L13,0)-IF(E13&lt;&gt;"",E13,0)-IF(H13&lt;&gt;"",H13,0)-IF(K13&lt;&gt;"",K13,0)-IF(N13&lt;&gt;"",N13,0)</f>
        <v>-4</v>
      </c>
      <c r="S13" s="2">
        <f>O13*2+P13*1</f>
        <v>0</v>
      </c>
      <c r="T13" s="2">
        <v>4</v>
      </c>
    </row>
    <row r="14" ht="24" customHeight="1"/>
    <row r="15" spans="1:20" ht="24" customHeight="1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24" customHeight="1">
      <c r="A16" s="1"/>
      <c r="B16" s="20" t="s">
        <v>0</v>
      </c>
      <c r="C16" s="35">
        <v>1</v>
      </c>
      <c r="D16" s="36"/>
      <c r="E16" s="37"/>
      <c r="F16" s="35">
        <v>2</v>
      </c>
      <c r="G16" s="36"/>
      <c r="H16" s="37"/>
      <c r="I16" s="35">
        <v>3</v>
      </c>
      <c r="J16" s="36"/>
      <c r="K16" s="37"/>
      <c r="L16" s="35">
        <v>4</v>
      </c>
      <c r="M16" s="36"/>
      <c r="N16" s="37"/>
      <c r="O16" s="19" t="s">
        <v>3</v>
      </c>
      <c r="P16" s="16" t="s">
        <v>4</v>
      </c>
      <c r="Q16" s="16" t="s">
        <v>5</v>
      </c>
      <c r="R16" s="16" t="s">
        <v>15</v>
      </c>
      <c r="S16" s="16" t="s">
        <v>6</v>
      </c>
      <c r="T16" s="16" t="s">
        <v>7</v>
      </c>
    </row>
    <row r="17" spans="1:20" ht="12.75">
      <c r="A17" s="2">
        <v>1</v>
      </c>
      <c r="B17" s="21" t="s">
        <v>50</v>
      </c>
      <c r="C17" s="12"/>
      <c r="D17" s="13"/>
      <c r="E17" s="15"/>
      <c r="F17" s="18">
        <v>2</v>
      </c>
      <c r="G17" s="14" t="s">
        <v>2</v>
      </c>
      <c r="H17" s="17">
        <v>1</v>
      </c>
      <c r="I17" s="18">
        <v>3</v>
      </c>
      <c r="J17" s="14" t="s">
        <v>2</v>
      </c>
      <c r="K17" s="17">
        <v>0</v>
      </c>
      <c r="L17" s="18">
        <v>2</v>
      </c>
      <c r="M17" s="14" t="s">
        <v>2</v>
      </c>
      <c r="N17" s="17">
        <v>1</v>
      </c>
      <c r="O17" s="11">
        <f>IF($C17&gt;$E17,1,0)+IF($F17&gt;$H17,1,0)+IF($I17&gt;$K17,1,0)+IF($L17&gt;$N17,1,0)</f>
        <v>3</v>
      </c>
      <c r="P17" s="2">
        <f>IF(AND($C17=$E17,$C17&lt;&gt;""),1,0)+IF(AND($F17=$H17,$F17&lt;&gt;""),1,0)+IF(AND($I17=$K17,$I17&lt;&gt;""),1,0)+IF(AND($L17=$N17,$L17&lt;&gt;""),1,0)</f>
        <v>0</v>
      </c>
      <c r="Q17" s="2">
        <f>IF($C17&lt;$E17,1,0)+IF($F17&lt;$H17,1,0)+IF($I17&lt;$K17,1,0)+IF($L17&lt;$N17,1,0)</f>
        <v>0</v>
      </c>
      <c r="R17" s="2">
        <f>IF(C17&lt;&gt;"",C17,0)+IF(F17&lt;&gt;"",F17,0)+IF(I17&lt;&gt;"",I17,0)+IF(L17&lt;&gt;"",L17,0)-IF(E17&lt;&gt;"",E17,0)-IF(H17&lt;&gt;"",H17,0)-IF(K17&lt;&gt;"",K17,0)-IF(N17&lt;&gt;"",N17,0)</f>
        <v>5</v>
      </c>
      <c r="S17" s="2">
        <f>O17*2+P17*1</f>
        <v>6</v>
      </c>
      <c r="T17" s="2">
        <v>1</v>
      </c>
    </row>
    <row r="18" spans="1:20" ht="12.75">
      <c r="A18" s="2">
        <v>2</v>
      </c>
      <c r="B18" s="21" t="s">
        <v>51</v>
      </c>
      <c r="C18" s="4">
        <f>IF(H17&lt;&gt;"",H17,"")</f>
        <v>1</v>
      </c>
      <c r="D18" s="3" t="s">
        <v>2</v>
      </c>
      <c r="E18" s="11">
        <f>IF(F17&lt;&gt;"",F17,"")</f>
        <v>2</v>
      </c>
      <c r="F18" s="12"/>
      <c r="G18" s="13"/>
      <c r="H18" s="15"/>
      <c r="I18" s="18">
        <v>1</v>
      </c>
      <c r="J18" s="3" t="s">
        <v>2</v>
      </c>
      <c r="K18" s="17">
        <v>3</v>
      </c>
      <c r="L18" s="18">
        <v>2</v>
      </c>
      <c r="M18" s="3" t="s">
        <v>2</v>
      </c>
      <c r="N18" s="17">
        <v>3</v>
      </c>
      <c r="O18" s="11">
        <f>IF($C18&gt;$E18,1,0)+IF($F18&gt;$H18,1,0)+IF($I18&gt;$K18,1,0)+IF($L18&gt;$N18,1,0)</f>
        <v>0</v>
      </c>
      <c r="P18" s="2">
        <f>IF(AND($C18=$E18,$C18&lt;&gt;""),1,0)+IF(AND($F18=$H18,$F18&lt;&gt;""),1,0)+IF(AND($I18=$K18,$I18&lt;&gt;""),1,0)+IF(AND($L18=$N18,$L18&lt;&gt;""),1,0)</f>
        <v>0</v>
      </c>
      <c r="Q18" s="2">
        <f>IF($C18&lt;$E18,1,0)+IF($F18&lt;$H18,1,0)+IF($I18&lt;$K18,1,0)+IF($L18&lt;$N18,1,0)</f>
        <v>3</v>
      </c>
      <c r="R18" s="2">
        <f>IF(C18&lt;&gt;"",C18,0)+IF(F18&lt;&gt;"",F18,0)+IF(I18&lt;&gt;"",I18,0)+IF(L18&lt;&gt;"",L18,0)-IF(E18&lt;&gt;"",E18,0)-IF(H18&lt;&gt;"",H18,0)-IF(K18&lt;&gt;"",K18,0)-IF(N18&lt;&gt;"",N18,0)</f>
        <v>-4</v>
      </c>
      <c r="S18" s="2">
        <f>O18*2+P18*1</f>
        <v>0</v>
      </c>
      <c r="T18" s="2">
        <v>4</v>
      </c>
    </row>
    <row r="19" spans="1:20" ht="12.75">
      <c r="A19" s="2">
        <v>3</v>
      </c>
      <c r="B19" s="22" t="s">
        <v>52</v>
      </c>
      <c r="C19" s="4">
        <f>IF(K17&lt;&gt;"",K17,"")</f>
        <v>0</v>
      </c>
      <c r="D19" s="3" t="s">
        <v>2</v>
      </c>
      <c r="E19" s="11">
        <f>IF(I17&lt;&gt;"",I17,"")</f>
        <v>3</v>
      </c>
      <c r="F19" s="4">
        <f>IF(K18&lt;&gt;"",K18,"")</f>
        <v>3</v>
      </c>
      <c r="G19" s="3" t="s">
        <v>2</v>
      </c>
      <c r="H19" s="11">
        <f>IF(I18&lt;&gt;"",I18,"")</f>
        <v>1</v>
      </c>
      <c r="I19" s="12"/>
      <c r="J19" s="13"/>
      <c r="K19" s="15"/>
      <c r="L19" s="18">
        <v>1</v>
      </c>
      <c r="M19" s="3" t="s">
        <v>2</v>
      </c>
      <c r="N19" s="17">
        <v>0</v>
      </c>
      <c r="O19" s="11">
        <f>IF($C19&gt;$E19,1,0)+IF($F19&gt;$H19,1,0)+IF($I19&gt;$K19,1,0)+IF($L19&gt;$N19,1,0)</f>
        <v>2</v>
      </c>
      <c r="P19" s="2">
        <f>IF(AND($C19=$E19,$C19&lt;&gt;""),1,0)+IF(AND($F19=$H19,$F19&lt;&gt;""),1,0)+IF(AND($I19=$K19,$I19&lt;&gt;""),1,0)+IF(AND($L19=$N19,$L19&lt;&gt;""),1,0)</f>
        <v>0</v>
      </c>
      <c r="Q19" s="2">
        <f>IF($C19&lt;$E19,1,0)+IF($F19&lt;$H19,1,0)+IF($I19&lt;$K19,1,0)+IF($L19&lt;$N19,1,0)</f>
        <v>1</v>
      </c>
      <c r="R19" s="2">
        <f>IF(C19&lt;&gt;"",C19,0)+IF(F19&lt;&gt;"",F19,0)+IF(I19&lt;&gt;"",I19,0)+IF(L19&lt;&gt;"",L19,0)-IF(E19&lt;&gt;"",E19,0)-IF(H19&lt;&gt;"",H19,0)-IF(K19&lt;&gt;"",K19,0)-IF(N19&lt;&gt;"",N19,0)</f>
        <v>0</v>
      </c>
      <c r="S19" s="2">
        <f>O19*2+P19*1</f>
        <v>4</v>
      </c>
      <c r="T19" s="2">
        <v>2</v>
      </c>
    </row>
    <row r="20" spans="1:20" ht="12.75">
      <c r="A20" s="2">
        <v>4</v>
      </c>
      <c r="B20" s="21" t="s">
        <v>48</v>
      </c>
      <c r="C20" s="5">
        <f>IF(N17&lt;&gt;"",N17,"")</f>
        <v>1</v>
      </c>
      <c r="D20" s="6" t="s">
        <v>2</v>
      </c>
      <c r="E20" s="7">
        <f>IF(L17&lt;&gt;"",L17,"")</f>
        <v>2</v>
      </c>
      <c r="F20" s="5">
        <f>IF(N18&lt;&gt;"",N18,"")</f>
        <v>3</v>
      </c>
      <c r="G20" s="6" t="s">
        <v>2</v>
      </c>
      <c r="H20" s="7">
        <f>IF(L18&lt;&gt;"",L18,"")</f>
        <v>2</v>
      </c>
      <c r="I20" s="5">
        <f>IF(N19&lt;&gt;"",N19,"")</f>
        <v>0</v>
      </c>
      <c r="J20" s="6" t="s">
        <v>2</v>
      </c>
      <c r="K20" s="7">
        <f>IF(L19&lt;&gt;"",L19,"")</f>
        <v>1</v>
      </c>
      <c r="L20" s="8"/>
      <c r="M20" s="9"/>
      <c r="N20" s="10"/>
      <c r="O20" s="11">
        <f>IF($C20&gt;$E20,1,0)+IF($F20&gt;$H20,1,0)+IF($I20&gt;$K20,1,0)+IF($L20&gt;$N20,1,0)</f>
        <v>1</v>
      </c>
      <c r="P20" s="2">
        <f>IF(AND($C20=$E20,$C20&lt;&gt;""),1,0)+IF(AND($F20=$H20,$F20&lt;&gt;""),1,0)+IF(AND($I20=$K20,$I20&lt;&gt;""),1,0)+IF(AND($L20=$N20,$L20&lt;&gt;""),1,0)</f>
        <v>0</v>
      </c>
      <c r="Q20" s="2">
        <f>IF($C20&lt;$E20,1,0)+IF($F20&lt;$H20,1,0)+IF($I20&lt;$K20,1,0)+IF($L20&lt;$N20,1,0)</f>
        <v>2</v>
      </c>
      <c r="R20" s="2">
        <f>IF(C20&lt;&gt;"",C20,0)+IF(F20&lt;&gt;"",F20,0)+IF(I20&lt;&gt;"",I20,0)+IF(L20&lt;&gt;"",L20,0)-IF(E20&lt;&gt;"",E20,0)-IF(H20&lt;&gt;"",H20,0)-IF(K20&lt;&gt;"",K20,0)-IF(N20&lt;&gt;"",N20,0)</f>
        <v>-1</v>
      </c>
      <c r="S20" s="2">
        <f>O20*2+P20*1</f>
        <v>2</v>
      </c>
      <c r="T20" s="2">
        <v>3</v>
      </c>
    </row>
    <row r="21" ht="24" customHeight="1"/>
    <row r="22" spans="1:20" ht="24" customHeight="1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24" customHeight="1">
      <c r="A23" s="1"/>
      <c r="B23" s="20" t="s">
        <v>0</v>
      </c>
      <c r="C23" s="35">
        <v>1</v>
      </c>
      <c r="D23" s="36"/>
      <c r="E23" s="37"/>
      <c r="F23" s="35">
        <v>2</v>
      </c>
      <c r="G23" s="36"/>
      <c r="H23" s="37"/>
      <c r="I23" s="35">
        <v>3</v>
      </c>
      <c r="J23" s="36"/>
      <c r="K23" s="37"/>
      <c r="L23" s="35">
        <v>4</v>
      </c>
      <c r="M23" s="36"/>
      <c r="N23" s="37"/>
      <c r="O23" s="19" t="s">
        <v>3</v>
      </c>
      <c r="P23" s="16" t="s">
        <v>4</v>
      </c>
      <c r="Q23" s="16" t="s">
        <v>5</v>
      </c>
      <c r="R23" s="16" t="s">
        <v>15</v>
      </c>
      <c r="S23" s="16" t="s">
        <v>6</v>
      </c>
      <c r="T23" s="16" t="s">
        <v>7</v>
      </c>
    </row>
    <row r="24" spans="1:20" ht="12.75">
      <c r="A24" s="2">
        <v>1</v>
      </c>
      <c r="B24" s="21" t="s">
        <v>43</v>
      </c>
      <c r="C24" s="12"/>
      <c r="D24" s="13"/>
      <c r="E24" s="15"/>
      <c r="F24" s="18">
        <v>1</v>
      </c>
      <c r="G24" s="14" t="s">
        <v>2</v>
      </c>
      <c r="H24" s="17">
        <v>2</v>
      </c>
      <c r="I24" s="18">
        <v>0</v>
      </c>
      <c r="J24" s="14" t="s">
        <v>2</v>
      </c>
      <c r="K24" s="17">
        <v>2</v>
      </c>
      <c r="L24" s="18">
        <v>4</v>
      </c>
      <c r="M24" s="14" t="s">
        <v>2</v>
      </c>
      <c r="N24" s="17">
        <v>0</v>
      </c>
      <c r="O24" s="11">
        <f>IF($C24&gt;$E24,1,0)+IF($F24&gt;$H24,1,0)+IF($I24&gt;$K24,1,0)+IF($L24&gt;$N24,1,0)</f>
        <v>1</v>
      </c>
      <c r="P24" s="2">
        <f>IF(AND($C24=$E24,$C24&lt;&gt;""),1,0)+IF(AND($F24=$H24,$F24&lt;&gt;""),1,0)+IF(AND($I24=$K24,$I24&lt;&gt;""),1,0)+IF(AND($L24=$N24,$L24&lt;&gt;""),1,0)</f>
        <v>0</v>
      </c>
      <c r="Q24" s="2">
        <f>IF($C24&lt;$E24,1,0)+IF($F24&lt;$H24,1,0)+IF($I24&lt;$K24,1,0)+IF($L24&lt;$N24,1,0)</f>
        <v>2</v>
      </c>
      <c r="R24" s="2">
        <f>IF(C24&lt;&gt;"",C24,0)+IF(F24&lt;&gt;"",F24,0)+IF(I24&lt;&gt;"",I24,0)+IF(L24&lt;&gt;"",L24,0)-IF(E24&lt;&gt;"",E24,0)-IF(H24&lt;&gt;"",H24,0)-IF(K24&lt;&gt;"",K24,0)-IF(N24&lt;&gt;"",N24,0)</f>
        <v>1</v>
      </c>
      <c r="S24" s="2">
        <f>O24*2+P24*1</f>
        <v>2</v>
      </c>
      <c r="T24" s="2">
        <v>3</v>
      </c>
    </row>
    <row r="25" spans="1:20" ht="12.75">
      <c r="A25" s="2">
        <v>2</v>
      </c>
      <c r="B25" s="21" t="s">
        <v>53</v>
      </c>
      <c r="C25" s="4">
        <f>IF(H24&lt;&gt;"",H24,"")</f>
        <v>2</v>
      </c>
      <c r="D25" s="3" t="s">
        <v>2</v>
      </c>
      <c r="E25" s="11">
        <f>IF(F24&lt;&gt;"",F24,"")</f>
        <v>1</v>
      </c>
      <c r="F25" s="12"/>
      <c r="G25" s="13"/>
      <c r="H25" s="15"/>
      <c r="I25" s="18">
        <v>1</v>
      </c>
      <c r="J25" s="3" t="s">
        <v>2</v>
      </c>
      <c r="K25" s="17">
        <v>3</v>
      </c>
      <c r="L25" s="18">
        <v>2</v>
      </c>
      <c r="M25" s="3" t="s">
        <v>2</v>
      </c>
      <c r="N25" s="17">
        <v>0</v>
      </c>
      <c r="O25" s="11">
        <f>IF($C25&gt;$E25,1,0)+IF($F25&gt;$H25,1,0)+IF($I25&gt;$K25,1,0)+IF($L25&gt;$N25,1,0)</f>
        <v>2</v>
      </c>
      <c r="P25" s="2">
        <f>IF(AND($C25=$E25,$C25&lt;&gt;""),1,0)+IF(AND($F25=$H25,$F25&lt;&gt;""),1,0)+IF(AND($I25=$K25,$I25&lt;&gt;""),1,0)+IF(AND($L25=$N25,$L25&lt;&gt;""),1,0)</f>
        <v>0</v>
      </c>
      <c r="Q25" s="2">
        <f>IF($C25&lt;$E25,1,0)+IF($F25&lt;$H25,1,0)+IF($I25&lt;$K25,1,0)+IF($L25&lt;$N25,1,0)</f>
        <v>1</v>
      </c>
      <c r="R25" s="2">
        <f>IF(C25&lt;&gt;"",C25,0)+IF(F25&lt;&gt;"",F25,0)+IF(I25&lt;&gt;"",I25,0)+IF(L25&lt;&gt;"",L25,0)-IF(E25&lt;&gt;"",E25,0)-IF(H25&lt;&gt;"",H25,0)-IF(K25&lt;&gt;"",K25,0)-IF(N25&lt;&gt;"",N25,0)</f>
        <v>1</v>
      </c>
      <c r="S25" s="2">
        <f>O25*2+P25*1</f>
        <v>4</v>
      </c>
      <c r="T25" s="39">
        <v>2</v>
      </c>
    </row>
    <row r="26" spans="1:20" ht="12.75">
      <c r="A26" s="2">
        <v>3</v>
      </c>
      <c r="B26" s="22" t="s">
        <v>54</v>
      </c>
      <c r="C26" s="4">
        <f>IF(K24&lt;&gt;"",K24,"")</f>
        <v>2</v>
      </c>
      <c r="D26" s="3" t="s">
        <v>2</v>
      </c>
      <c r="E26" s="11">
        <f>IF(I24&lt;&gt;"",I24,"")</f>
        <v>0</v>
      </c>
      <c r="F26" s="4">
        <f>IF(K25&lt;&gt;"",K25,"")</f>
        <v>3</v>
      </c>
      <c r="G26" s="3" t="s">
        <v>2</v>
      </c>
      <c r="H26" s="11">
        <f>IF(I25&lt;&gt;"",I25,"")</f>
        <v>1</v>
      </c>
      <c r="I26" s="12"/>
      <c r="J26" s="13"/>
      <c r="K26" s="15"/>
      <c r="L26" s="18">
        <v>1</v>
      </c>
      <c r="M26" s="3" t="s">
        <v>2</v>
      </c>
      <c r="N26" s="17">
        <v>2</v>
      </c>
      <c r="O26" s="11">
        <f>IF($C26&gt;$E26,1,0)+IF($F26&gt;$H26,1,0)+IF($I26&gt;$K26,1,0)+IF($L26&gt;$N26,1,0)</f>
        <v>2</v>
      </c>
      <c r="P26" s="2">
        <f>IF(AND($C26=$E26,$C26&lt;&gt;""),1,0)+IF(AND($F26=$H26,$F26&lt;&gt;""),1,0)+IF(AND($I26=$K26,$I26&lt;&gt;""),1,0)+IF(AND($L26=$N26,$L26&lt;&gt;""),1,0)</f>
        <v>0</v>
      </c>
      <c r="Q26" s="2">
        <f>IF($C26&lt;$E26,1,0)+IF($F26&lt;$H26,1,0)+IF($I26&lt;$K26,1,0)+IF($L26&lt;$N26,1,0)</f>
        <v>1</v>
      </c>
      <c r="R26" s="2">
        <f>IF(C26&lt;&gt;"",C26,0)+IF(F26&lt;&gt;"",F26,0)+IF(I26&lt;&gt;"",I26,0)+IF(L26&lt;&gt;"",L26,0)-IF(E26&lt;&gt;"",E26,0)-IF(H26&lt;&gt;"",H26,0)-IF(K26&lt;&gt;"",K26,0)-IF(N26&lt;&gt;"",N26,0)</f>
        <v>3</v>
      </c>
      <c r="S26" s="2">
        <f>O26*2+P26*1</f>
        <v>4</v>
      </c>
      <c r="T26" s="39">
        <v>1</v>
      </c>
    </row>
    <row r="27" spans="1:20" ht="12.75">
      <c r="A27" s="2">
        <v>4</v>
      </c>
      <c r="B27" s="21" t="s">
        <v>55</v>
      </c>
      <c r="C27" s="5">
        <f>IF(N24&lt;&gt;"",N24,"")</f>
        <v>0</v>
      </c>
      <c r="D27" s="6" t="s">
        <v>2</v>
      </c>
      <c r="E27" s="7">
        <f>IF(L24&lt;&gt;"",L24,"")</f>
        <v>4</v>
      </c>
      <c r="F27" s="5">
        <f>IF(N25&lt;&gt;"",N25,"")</f>
        <v>0</v>
      </c>
      <c r="G27" s="6" t="s">
        <v>2</v>
      </c>
      <c r="H27" s="7">
        <f>IF(L25&lt;&gt;"",L25,"")</f>
        <v>2</v>
      </c>
      <c r="I27" s="5">
        <f>IF(N26&lt;&gt;"",N26,"")</f>
        <v>2</v>
      </c>
      <c r="J27" s="6" t="s">
        <v>2</v>
      </c>
      <c r="K27" s="7">
        <f>IF(L26&lt;&gt;"",L26,"")</f>
        <v>1</v>
      </c>
      <c r="L27" s="8"/>
      <c r="M27" s="9"/>
      <c r="N27" s="10"/>
      <c r="O27" s="11">
        <f>IF($C27&gt;$E27,1,0)+IF($F27&gt;$H27,1,0)+IF($I27&gt;$K27,1,0)+IF($L27&gt;$N27,1,0)</f>
        <v>1</v>
      </c>
      <c r="P27" s="2">
        <f>IF(AND($C27=$E27,$C27&lt;&gt;""),1,0)+IF(AND($F27=$H27,$F27&lt;&gt;""),1,0)+IF(AND($I27=$K27,$I27&lt;&gt;""),1,0)+IF(AND($L27=$N27,$L27&lt;&gt;""),1,0)</f>
        <v>0</v>
      </c>
      <c r="Q27" s="2">
        <f>IF($C27&lt;$E27,1,0)+IF($F27&lt;$H27,1,0)+IF($I27&lt;$K27,1,0)+IF($L27&lt;$N27,1,0)</f>
        <v>2</v>
      </c>
      <c r="R27" s="2">
        <f>IF(C27&lt;&gt;"",C27,0)+IF(F27&lt;&gt;"",F27,0)+IF(I27&lt;&gt;"",I27,0)+IF(L27&lt;&gt;"",L27,0)-IF(E27&lt;&gt;"",E27,0)-IF(H27&lt;&gt;"",H27,0)-IF(K27&lt;&gt;"",K27,0)-IF(N27&lt;&gt;"",N27,0)</f>
        <v>-5</v>
      </c>
      <c r="S27" s="2">
        <f>O27*2+P27*1</f>
        <v>2</v>
      </c>
      <c r="T27" s="2">
        <v>4</v>
      </c>
    </row>
    <row r="30" spans="1:20" ht="12.75">
      <c r="A30" s="34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1"/>
      <c r="B31" s="20" t="s">
        <v>0</v>
      </c>
      <c r="C31" s="35">
        <v>1</v>
      </c>
      <c r="D31" s="36"/>
      <c r="E31" s="37"/>
      <c r="F31" s="35">
        <v>2</v>
      </c>
      <c r="G31" s="36"/>
      <c r="H31" s="37"/>
      <c r="I31" s="35">
        <v>3</v>
      </c>
      <c r="J31" s="36"/>
      <c r="K31" s="37"/>
      <c r="L31" s="35">
        <v>4</v>
      </c>
      <c r="M31" s="36"/>
      <c r="N31" s="37"/>
      <c r="O31" s="19" t="s">
        <v>3</v>
      </c>
      <c r="P31" s="16" t="s">
        <v>4</v>
      </c>
      <c r="Q31" s="16" t="s">
        <v>5</v>
      </c>
      <c r="R31" s="16" t="s">
        <v>15</v>
      </c>
      <c r="S31" s="16" t="s">
        <v>6</v>
      </c>
      <c r="T31" s="16" t="s">
        <v>7</v>
      </c>
    </row>
    <row r="32" spans="1:20" ht="12.75">
      <c r="A32" s="2">
        <v>1</v>
      </c>
      <c r="B32" s="21" t="s">
        <v>56</v>
      </c>
      <c r="C32" s="12"/>
      <c r="D32" s="13"/>
      <c r="E32" s="15"/>
      <c r="F32" s="18">
        <v>2</v>
      </c>
      <c r="G32" s="14" t="s">
        <v>2</v>
      </c>
      <c r="H32" s="17">
        <v>1</v>
      </c>
      <c r="I32" s="18">
        <v>2</v>
      </c>
      <c r="J32" s="14" t="s">
        <v>2</v>
      </c>
      <c r="K32" s="17">
        <v>1</v>
      </c>
      <c r="L32" s="18">
        <v>2</v>
      </c>
      <c r="M32" s="14" t="s">
        <v>2</v>
      </c>
      <c r="N32" s="17">
        <v>1</v>
      </c>
      <c r="O32" s="11">
        <f>IF($C32&gt;$E32,1,0)+IF($F32&gt;$H32,1,0)+IF($I32&gt;$K32,1,0)+IF($L32&gt;$N32,1,0)</f>
        <v>3</v>
      </c>
      <c r="P32" s="2">
        <f>IF(AND($C32=$E32,$C32&lt;&gt;""),1,0)+IF(AND($F32=$H32,$F32&lt;&gt;""),1,0)+IF(AND($I32=$K32,$I32&lt;&gt;""),1,0)+IF(AND($L32=$N32,$L32&lt;&gt;""),1,0)</f>
        <v>0</v>
      </c>
      <c r="Q32" s="2">
        <f>IF($C32&lt;$E32,1,0)+IF($F32&lt;$H32,1,0)+IF($I32&lt;$K32,1,0)+IF($L32&lt;$N32,1,0)</f>
        <v>0</v>
      </c>
      <c r="R32" s="2">
        <f>IF(C32&lt;&gt;"",C32,0)+IF(F32&lt;&gt;"",F32,0)+IF(I32&lt;&gt;"",I32,0)+IF(L32&lt;&gt;"",L32,0)-IF(E32&lt;&gt;"",E32,0)-IF(H32&lt;&gt;"",H32,0)-IF(K32&lt;&gt;"",K32,0)-IF(N32&lt;&gt;"",N32,0)</f>
        <v>3</v>
      </c>
      <c r="S32" s="2">
        <f>O32*2+P32*1</f>
        <v>6</v>
      </c>
      <c r="T32" s="2">
        <v>1</v>
      </c>
    </row>
    <row r="33" spans="1:20" ht="12.75">
      <c r="A33" s="2">
        <v>2</v>
      </c>
      <c r="B33" s="21" t="s">
        <v>57</v>
      </c>
      <c r="C33" s="4">
        <f>IF(H32&lt;&gt;"",H32,"")</f>
        <v>1</v>
      </c>
      <c r="D33" s="3" t="s">
        <v>2</v>
      </c>
      <c r="E33" s="11">
        <f>IF(F32&lt;&gt;"",F32,"")</f>
        <v>2</v>
      </c>
      <c r="F33" s="12"/>
      <c r="G33" s="13"/>
      <c r="H33" s="15"/>
      <c r="I33" s="18">
        <v>2</v>
      </c>
      <c r="J33" s="3" t="s">
        <v>2</v>
      </c>
      <c r="K33" s="17">
        <v>2</v>
      </c>
      <c r="L33" s="18">
        <v>1</v>
      </c>
      <c r="M33" s="3" t="s">
        <v>2</v>
      </c>
      <c r="N33" s="17">
        <v>1</v>
      </c>
      <c r="O33" s="11">
        <f>IF($C33&gt;$E33,1,0)+IF($F33&gt;$H33,1,0)+IF($I33&gt;$K33,1,0)+IF($L33&gt;$N33,1,0)</f>
        <v>0</v>
      </c>
      <c r="P33" s="2">
        <f>IF(AND($C33=$E33,$C33&lt;&gt;""),1,0)+IF(AND($F33=$H33,$F33&lt;&gt;""),1,0)+IF(AND($I33=$K33,$I33&lt;&gt;""),1,0)+IF(AND($L33=$N33,$L33&lt;&gt;""),1,0)</f>
        <v>2</v>
      </c>
      <c r="Q33" s="2">
        <f>IF($C33&lt;$E33,1,0)+IF($F33&lt;$H33,1,0)+IF($I33&lt;$K33,1,0)+IF($L33&lt;$N33,1,0)</f>
        <v>1</v>
      </c>
      <c r="R33" s="2">
        <f>IF(C33&lt;&gt;"",C33,0)+IF(F33&lt;&gt;"",F33,0)+IF(I33&lt;&gt;"",I33,0)+IF(L33&lt;&gt;"",L33,0)-IF(E33&lt;&gt;"",E33,0)-IF(H33&lt;&gt;"",H33,0)-IF(K33&lt;&gt;"",K33,0)-IF(N33&lt;&gt;"",N33,0)</f>
        <v>-1</v>
      </c>
      <c r="S33" s="2">
        <f>O33*2+P33*1</f>
        <v>2</v>
      </c>
      <c r="T33" s="39">
        <v>3</v>
      </c>
    </row>
    <row r="34" spans="1:20" ht="12.75">
      <c r="A34" s="2">
        <v>3</v>
      </c>
      <c r="B34" s="22" t="s">
        <v>58</v>
      </c>
      <c r="C34" s="4">
        <f>IF(K32&lt;&gt;"",K32,"")</f>
        <v>1</v>
      </c>
      <c r="D34" s="3" t="s">
        <v>2</v>
      </c>
      <c r="E34" s="11">
        <f>IF(I32&lt;&gt;"",I32,"")</f>
        <v>2</v>
      </c>
      <c r="F34" s="4">
        <f>IF(K33&lt;&gt;"",K33,"")</f>
        <v>2</v>
      </c>
      <c r="G34" s="3" t="s">
        <v>2</v>
      </c>
      <c r="H34" s="11">
        <f>IF(I33&lt;&gt;"",I33,"")</f>
        <v>2</v>
      </c>
      <c r="I34" s="12"/>
      <c r="J34" s="13"/>
      <c r="K34" s="15"/>
      <c r="L34" s="18">
        <v>1</v>
      </c>
      <c r="M34" s="3" t="s">
        <v>2</v>
      </c>
      <c r="N34" s="17">
        <v>3</v>
      </c>
      <c r="O34" s="11">
        <f>IF($C34&gt;$E34,1,0)+IF($F34&gt;$H34,1,0)+IF($I34&gt;$K34,1,0)+IF($L34&gt;$N34,1,0)</f>
        <v>0</v>
      </c>
      <c r="P34" s="2">
        <f>IF(AND($C34=$E34,$C34&lt;&gt;""),1,0)+IF(AND($F34=$H34,$F34&lt;&gt;""),1,0)+IF(AND($I34=$K34,$I34&lt;&gt;""),1,0)+IF(AND($L34=$N34,$L34&lt;&gt;""),1,0)</f>
        <v>1</v>
      </c>
      <c r="Q34" s="2">
        <f>IF($C34&lt;$E34,1,0)+IF($F34&lt;$H34,1,0)+IF($I34&lt;$K34,1,0)+IF($L34&lt;$N34,1,0)</f>
        <v>2</v>
      </c>
      <c r="R34" s="2">
        <f>IF(C34&lt;&gt;"",C34,0)+IF(F34&lt;&gt;"",F34,0)+IF(I34&lt;&gt;"",I34,0)+IF(L34&lt;&gt;"",L34,0)-IF(E34&lt;&gt;"",E34,0)-IF(H34&lt;&gt;"",H34,0)-IF(K34&lt;&gt;"",K34,0)-IF(N34&lt;&gt;"",N34,0)</f>
        <v>-3</v>
      </c>
      <c r="S34" s="2">
        <f>O34*2+P34*1</f>
        <v>1</v>
      </c>
      <c r="T34" s="39">
        <v>4</v>
      </c>
    </row>
    <row r="35" spans="1:20" ht="12.75">
      <c r="A35" s="2">
        <v>4</v>
      </c>
      <c r="B35" s="21" t="s">
        <v>59</v>
      </c>
      <c r="C35" s="5">
        <f>IF(N32&lt;&gt;"",N32,"")</f>
        <v>1</v>
      </c>
      <c r="D35" s="6" t="s">
        <v>2</v>
      </c>
      <c r="E35" s="7">
        <f>IF(L32&lt;&gt;"",L32,"")</f>
        <v>2</v>
      </c>
      <c r="F35" s="5">
        <f>IF(N33&lt;&gt;"",N33,"")</f>
        <v>1</v>
      </c>
      <c r="G35" s="6" t="s">
        <v>2</v>
      </c>
      <c r="H35" s="7">
        <f>IF(L33&lt;&gt;"",L33,"")</f>
        <v>1</v>
      </c>
      <c r="I35" s="5">
        <f>IF(N34&lt;&gt;"",N34,"")</f>
        <v>3</v>
      </c>
      <c r="J35" s="6" t="s">
        <v>2</v>
      </c>
      <c r="K35" s="7">
        <f>IF(L34&lt;&gt;"",L34,"")</f>
        <v>1</v>
      </c>
      <c r="L35" s="8"/>
      <c r="M35" s="9"/>
      <c r="N35" s="10"/>
      <c r="O35" s="11">
        <f>IF($C35&gt;$E35,1,0)+IF($F35&gt;$H35,1,0)+IF($I35&gt;$K35,1,0)+IF($L35&gt;$N35,1,0)</f>
        <v>1</v>
      </c>
      <c r="P35" s="2">
        <f>IF(AND($C35=$E35,$C35&lt;&gt;""),1,0)+IF(AND($F35=$H35,$F35&lt;&gt;""),1,0)+IF(AND($I35=$K35,$I35&lt;&gt;""),1,0)+IF(AND($L35=$N35,$L35&lt;&gt;""),1,0)</f>
        <v>1</v>
      </c>
      <c r="Q35" s="2">
        <f>IF($C35&lt;$E35,1,0)+IF($F35&lt;$H35,1,0)+IF($I35&lt;$K35,1,0)+IF($L35&lt;$N35,1,0)</f>
        <v>1</v>
      </c>
      <c r="R35" s="2">
        <f>IF(C35&lt;&gt;"",C35,0)+IF(F35&lt;&gt;"",F35,0)+IF(I35&lt;&gt;"",I35,0)+IF(L35&lt;&gt;"",L35,0)-IF(E35&lt;&gt;"",E35,0)-IF(H35&lt;&gt;"",H35,0)-IF(K35&lt;&gt;"",K35,0)-IF(N35&lt;&gt;"",N35,0)</f>
        <v>1</v>
      </c>
      <c r="S35" s="2">
        <f>O35*2+P35*1</f>
        <v>3</v>
      </c>
      <c r="T35" s="2">
        <v>2</v>
      </c>
    </row>
    <row r="37" spans="1:20" ht="12.75">
      <c r="A37" s="34" t="s">
        <v>12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2.75">
      <c r="A38" s="1"/>
      <c r="B38" s="20" t="s">
        <v>0</v>
      </c>
      <c r="C38" s="35">
        <v>1</v>
      </c>
      <c r="D38" s="36"/>
      <c r="E38" s="37"/>
      <c r="F38" s="35">
        <v>2</v>
      </c>
      <c r="G38" s="36"/>
      <c r="H38" s="37"/>
      <c r="I38" s="35">
        <v>3</v>
      </c>
      <c r="J38" s="36"/>
      <c r="K38" s="37"/>
      <c r="L38" s="35">
        <v>4</v>
      </c>
      <c r="M38" s="36"/>
      <c r="N38" s="37"/>
      <c r="O38" s="19" t="s">
        <v>3</v>
      </c>
      <c r="P38" s="16" t="s">
        <v>4</v>
      </c>
      <c r="Q38" s="16" t="s">
        <v>5</v>
      </c>
      <c r="R38" s="16" t="s">
        <v>15</v>
      </c>
      <c r="S38" s="16" t="s">
        <v>6</v>
      </c>
      <c r="T38" s="16" t="s">
        <v>7</v>
      </c>
    </row>
    <row r="39" spans="1:20" ht="12.75">
      <c r="A39" s="2">
        <v>1</v>
      </c>
      <c r="B39" s="21" t="s">
        <v>36</v>
      </c>
      <c r="C39" s="12"/>
      <c r="D39" s="13"/>
      <c r="E39" s="15"/>
      <c r="F39" s="18">
        <v>3</v>
      </c>
      <c r="G39" s="14" t="s">
        <v>2</v>
      </c>
      <c r="H39" s="17">
        <v>1</v>
      </c>
      <c r="I39" s="18">
        <v>3</v>
      </c>
      <c r="J39" s="14" t="s">
        <v>2</v>
      </c>
      <c r="K39" s="17">
        <v>1</v>
      </c>
      <c r="L39" s="18">
        <v>4</v>
      </c>
      <c r="M39" s="14" t="s">
        <v>2</v>
      </c>
      <c r="N39" s="17">
        <v>1</v>
      </c>
      <c r="O39" s="11">
        <f>IF($C39&gt;$E39,1,0)+IF($F39&gt;$H39,1,0)+IF($I39&gt;$K39,1,0)+IF($L39&gt;$N39,1,0)</f>
        <v>3</v>
      </c>
      <c r="P39" s="2">
        <f>IF(AND($C39=$E39,$C39&lt;&gt;""),1,0)+IF(AND($F39=$H39,$F39&lt;&gt;""),1,0)+IF(AND($I39=$K39,$I39&lt;&gt;""),1,0)+IF(AND($L39=$N39,$L39&lt;&gt;""),1,0)</f>
        <v>0</v>
      </c>
      <c r="Q39" s="2">
        <f>IF($C39&lt;$E39,1,0)+IF($F39&lt;$H39,1,0)+IF($I39&lt;$K39,1,0)+IF($L39&lt;$N39,1,0)</f>
        <v>0</v>
      </c>
      <c r="R39" s="2">
        <f>IF(C39&lt;&gt;"",C39,0)+IF(F39&lt;&gt;"",F39,0)+IF(I39&lt;&gt;"",I39,0)+IF(L39&lt;&gt;"",L39,0)-IF(E39&lt;&gt;"",E39,0)-IF(H39&lt;&gt;"",H39,0)-IF(K39&lt;&gt;"",K39,0)-IF(N39&lt;&gt;"",N39,0)</f>
        <v>7</v>
      </c>
      <c r="S39" s="2">
        <f>O39*2+P39*1</f>
        <v>6</v>
      </c>
      <c r="T39" s="2">
        <v>1</v>
      </c>
    </row>
    <row r="40" spans="1:20" ht="12.75">
      <c r="A40" s="2">
        <v>2</v>
      </c>
      <c r="B40" s="21" t="s">
        <v>60</v>
      </c>
      <c r="C40" s="4">
        <f>IF(H39&lt;&gt;"",H39,"")</f>
        <v>1</v>
      </c>
      <c r="D40" s="3" t="s">
        <v>2</v>
      </c>
      <c r="E40" s="11">
        <f>IF(F39&lt;&gt;"",F39,"")</f>
        <v>3</v>
      </c>
      <c r="F40" s="12"/>
      <c r="G40" s="13"/>
      <c r="H40" s="15"/>
      <c r="I40" s="18">
        <v>0</v>
      </c>
      <c r="J40" s="3" t="s">
        <v>2</v>
      </c>
      <c r="K40" s="17">
        <v>4</v>
      </c>
      <c r="L40" s="18">
        <v>1</v>
      </c>
      <c r="M40" s="3" t="s">
        <v>2</v>
      </c>
      <c r="N40" s="17">
        <v>3</v>
      </c>
      <c r="O40" s="11">
        <f>IF($C40&gt;$E40,1,0)+IF($F40&gt;$H40,1,0)+IF($I40&gt;$K40,1,0)+IF($L40&gt;$N40,1,0)</f>
        <v>0</v>
      </c>
      <c r="P40" s="2">
        <f>IF(AND($C40=$E40,$C40&lt;&gt;""),1,0)+IF(AND($F40=$H40,$F40&lt;&gt;""),1,0)+IF(AND($I40=$K40,$I40&lt;&gt;""),1,0)+IF(AND($L40=$N40,$L40&lt;&gt;""),1,0)</f>
        <v>0</v>
      </c>
      <c r="Q40" s="2">
        <f>IF($C40&lt;$E40,1,0)+IF($F40&lt;$H40,1,0)+IF($I40&lt;$K40,1,0)+IF($L40&lt;$N40,1,0)</f>
        <v>3</v>
      </c>
      <c r="R40" s="2">
        <f>IF(C40&lt;&gt;"",C40,0)+IF(F40&lt;&gt;"",F40,0)+IF(I40&lt;&gt;"",I40,0)+IF(L40&lt;&gt;"",L40,0)-IF(E40&lt;&gt;"",E40,0)-IF(H40&lt;&gt;"",H40,0)-IF(K40&lt;&gt;"",K40,0)-IF(N40&lt;&gt;"",N40,0)</f>
        <v>-8</v>
      </c>
      <c r="S40" s="2">
        <f>O40*2+P40*1</f>
        <v>0</v>
      </c>
      <c r="T40" s="39">
        <v>4</v>
      </c>
    </row>
    <row r="41" spans="1:20" ht="12.75">
      <c r="A41" s="2">
        <v>3</v>
      </c>
      <c r="B41" s="22" t="s">
        <v>61</v>
      </c>
      <c r="C41" s="4">
        <f>IF(K39&lt;&gt;"",K39,"")</f>
        <v>1</v>
      </c>
      <c r="D41" s="3" t="s">
        <v>2</v>
      </c>
      <c r="E41" s="11">
        <f>IF(I39&lt;&gt;"",I39,"")</f>
        <v>3</v>
      </c>
      <c r="F41" s="4">
        <f>IF(K40&lt;&gt;"",K40,"")</f>
        <v>4</v>
      </c>
      <c r="G41" s="3" t="s">
        <v>2</v>
      </c>
      <c r="H41" s="11">
        <f>IF(I40&lt;&gt;"",I40,"")</f>
        <v>0</v>
      </c>
      <c r="I41" s="12"/>
      <c r="J41" s="13"/>
      <c r="K41" s="15"/>
      <c r="L41" s="18">
        <v>1</v>
      </c>
      <c r="M41" s="3" t="s">
        <v>2</v>
      </c>
      <c r="N41" s="17">
        <v>4</v>
      </c>
      <c r="O41" s="11">
        <f>IF($C41&gt;$E41,1,0)+IF($F41&gt;$H41,1,0)+IF($I41&gt;$K41,1,0)+IF($L41&gt;$N41,1,0)</f>
        <v>1</v>
      </c>
      <c r="P41" s="2">
        <f>IF(AND($C41=$E41,$C41&lt;&gt;""),1,0)+IF(AND($F41=$H41,$F41&lt;&gt;""),1,0)+IF(AND($I41=$K41,$I41&lt;&gt;""),1,0)+IF(AND($L41=$N41,$L41&lt;&gt;""),1,0)</f>
        <v>0</v>
      </c>
      <c r="Q41" s="2">
        <f>IF($C41&lt;$E41,1,0)+IF($F41&lt;$H41,1,0)+IF($I41&lt;$K41,1,0)+IF($L41&lt;$N41,1,0)</f>
        <v>2</v>
      </c>
      <c r="R41" s="2">
        <f>IF(C41&lt;&gt;"",C41,0)+IF(F41&lt;&gt;"",F41,0)+IF(I41&lt;&gt;"",I41,0)+IF(L41&lt;&gt;"",L41,0)-IF(E41&lt;&gt;"",E41,0)-IF(H41&lt;&gt;"",H41,0)-IF(K41&lt;&gt;"",K41,0)-IF(N41&lt;&gt;"",N41,0)</f>
        <v>-1</v>
      </c>
      <c r="S41" s="2">
        <f>O41*2+P41*1</f>
        <v>2</v>
      </c>
      <c r="T41" s="39">
        <v>3</v>
      </c>
    </row>
    <row r="42" spans="1:20" ht="12.75">
      <c r="A42" s="2">
        <v>4</v>
      </c>
      <c r="B42" s="21" t="s">
        <v>62</v>
      </c>
      <c r="C42" s="5">
        <f>IF(N39&lt;&gt;"",N39,"")</f>
        <v>1</v>
      </c>
      <c r="D42" s="6" t="s">
        <v>2</v>
      </c>
      <c r="E42" s="7">
        <f>IF(L39&lt;&gt;"",L39,"")</f>
        <v>4</v>
      </c>
      <c r="F42" s="5">
        <f>IF(N40&lt;&gt;"",N40,"")</f>
        <v>3</v>
      </c>
      <c r="G42" s="6" t="s">
        <v>2</v>
      </c>
      <c r="H42" s="7">
        <f>IF(L40&lt;&gt;"",L40,"")</f>
        <v>1</v>
      </c>
      <c r="I42" s="5">
        <f>IF(N41&lt;&gt;"",N41,"")</f>
        <v>4</v>
      </c>
      <c r="J42" s="6" t="s">
        <v>2</v>
      </c>
      <c r="K42" s="7">
        <f>IF(L41&lt;&gt;"",L41,"")</f>
        <v>1</v>
      </c>
      <c r="L42" s="8"/>
      <c r="M42" s="9"/>
      <c r="N42" s="10"/>
      <c r="O42" s="11">
        <f>IF($C42&gt;$E42,1,0)+IF($F42&gt;$H42,1,0)+IF($I42&gt;$K42,1,0)+IF($L42&gt;$N42,1,0)</f>
        <v>2</v>
      </c>
      <c r="P42" s="2">
        <f>IF(AND($C42=$E42,$C42&lt;&gt;""),1,0)+IF(AND($F42=$H42,$F42&lt;&gt;""),1,0)+IF(AND($I42=$K42,$I42&lt;&gt;""),1,0)+IF(AND($L42=$N42,$L42&lt;&gt;""),1,0)</f>
        <v>0</v>
      </c>
      <c r="Q42" s="2">
        <f>IF($C42&lt;$E42,1,0)+IF($F42&lt;$H42,1,0)+IF($I42&lt;$K42,1,0)+IF($L42&lt;$N42,1,0)</f>
        <v>1</v>
      </c>
      <c r="R42" s="2">
        <f>IF(C42&lt;&gt;"",C42,0)+IF(F42&lt;&gt;"",F42,0)+IF(I42&lt;&gt;"",I42,0)+IF(L42&lt;&gt;"",L42,0)-IF(E42&lt;&gt;"",E42,0)-IF(H42&lt;&gt;"",H42,0)-IF(K42&lt;&gt;"",K42,0)-IF(N42&lt;&gt;"",N42,0)</f>
        <v>2</v>
      </c>
      <c r="S42" s="2">
        <f>O42*2+P42*1</f>
        <v>4</v>
      </c>
      <c r="T42" s="2">
        <v>2</v>
      </c>
    </row>
    <row r="44" spans="1:20" ht="12.75">
      <c r="A44" s="34" t="s">
        <v>13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2.75">
      <c r="A45" s="1"/>
      <c r="B45" s="20" t="s">
        <v>0</v>
      </c>
      <c r="C45" s="35">
        <v>1</v>
      </c>
      <c r="D45" s="36"/>
      <c r="E45" s="37"/>
      <c r="F45" s="35">
        <v>2</v>
      </c>
      <c r="G45" s="36"/>
      <c r="H45" s="37"/>
      <c r="I45" s="35">
        <v>3</v>
      </c>
      <c r="J45" s="36"/>
      <c r="K45" s="37"/>
      <c r="L45" s="35">
        <v>4</v>
      </c>
      <c r="M45" s="36"/>
      <c r="N45" s="37"/>
      <c r="O45" s="19" t="s">
        <v>3</v>
      </c>
      <c r="P45" s="16" t="s">
        <v>4</v>
      </c>
      <c r="Q45" s="16" t="s">
        <v>5</v>
      </c>
      <c r="R45" s="16" t="s">
        <v>15</v>
      </c>
      <c r="S45" s="16" t="s">
        <v>6</v>
      </c>
      <c r="T45" s="16" t="s">
        <v>7</v>
      </c>
    </row>
    <row r="46" spans="1:20" ht="12.75">
      <c r="A46" s="2">
        <v>1</v>
      </c>
      <c r="B46" s="21" t="s">
        <v>63</v>
      </c>
      <c r="C46" s="12"/>
      <c r="D46" s="13"/>
      <c r="E46" s="15"/>
      <c r="F46" s="18">
        <v>5</v>
      </c>
      <c r="G46" s="14" t="s">
        <v>2</v>
      </c>
      <c r="H46" s="17">
        <v>0</v>
      </c>
      <c r="I46" s="18">
        <v>3</v>
      </c>
      <c r="J46" s="14" t="s">
        <v>2</v>
      </c>
      <c r="K46" s="17">
        <v>1</v>
      </c>
      <c r="L46" s="18">
        <v>3</v>
      </c>
      <c r="M46" s="14" t="s">
        <v>2</v>
      </c>
      <c r="N46" s="17">
        <v>1</v>
      </c>
      <c r="O46" s="11">
        <f>IF($C46&gt;$E46,1,0)+IF($F46&gt;$H46,1,0)+IF($I46&gt;$K46,1,0)+IF($L46&gt;$N46,1,0)</f>
        <v>3</v>
      </c>
      <c r="P46" s="2">
        <f>IF(AND($C46=$E46,$C46&lt;&gt;""),1,0)+IF(AND($F46=$H46,$F46&lt;&gt;""),1,0)+IF(AND($I46=$K46,$I46&lt;&gt;""),1,0)+IF(AND($L46=$N46,$L46&lt;&gt;""),1,0)</f>
        <v>0</v>
      </c>
      <c r="Q46" s="2">
        <f>IF($C46&lt;$E46,1,0)+IF($F46&lt;$H46,1,0)+IF($I46&lt;$K46,1,0)+IF($L46&lt;$N46,1,0)</f>
        <v>0</v>
      </c>
      <c r="R46" s="2">
        <f>IF(C46&lt;&gt;"",C46,0)+IF(F46&lt;&gt;"",F46,0)+IF(I46&lt;&gt;"",I46,0)+IF(L46&lt;&gt;"",L46,0)-IF(E46&lt;&gt;"",E46,0)-IF(H46&lt;&gt;"",H46,0)-IF(K46&lt;&gt;"",K46,0)-IF(N46&lt;&gt;"",N46,0)</f>
        <v>9</v>
      </c>
      <c r="S46" s="2">
        <f>O46*2+P46*1</f>
        <v>6</v>
      </c>
      <c r="T46" s="2">
        <v>1</v>
      </c>
    </row>
    <row r="47" spans="1:20" ht="12.75">
      <c r="A47" s="2">
        <v>2</v>
      </c>
      <c r="B47" s="21" t="s">
        <v>64</v>
      </c>
      <c r="C47" s="4">
        <f>IF(H46&lt;&gt;"",H46,"")</f>
        <v>0</v>
      </c>
      <c r="D47" s="3" t="s">
        <v>2</v>
      </c>
      <c r="E47" s="11">
        <f>IF(F46&lt;&gt;"",F46,"")</f>
        <v>5</v>
      </c>
      <c r="F47" s="12"/>
      <c r="G47" s="13"/>
      <c r="H47" s="15"/>
      <c r="I47" s="18">
        <v>1</v>
      </c>
      <c r="J47" s="3" t="s">
        <v>2</v>
      </c>
      <c r="K47" s="17">
        <v>3</v>
      </c>
      <c r="L47" s="18">
        <v>2</v>
      </c>
      <c r="M47" s="3" t="s">
        <v>2</v>
      </c>
      <c r="N47" s="17">
        <v>2</v>
      </c>
      <c r="O47" s="11">
        <f>IF($C47&gt;$E47,1,0)+IF($F47&gt;$H47,1,0)+IF($I47&gt;$K47,1,0)+IF($L47&gt;$N47,1,0)</f>
        <v>0</v>
      </c>
      <c r="P47" s="2">
        <f>IF(AND($C47=$E47,$C47&lt;&gt;""),1,0)+IF(AND($F47=$H47,$F47&lt;&gt;""),1,0)+IF(AND($I47=$K47,$I47&lt;&gt;""),1,0)+IF(AND($L47=$N47,$L47&lt;&gt;""),1,0)</f>
        <v>1</v>
      </c>
      <c r="Q47" s="2">
        <f>IF($C47&lt;$E47,1,0)+IF($F47&lt;$H47,1,0)+IF($I47&lt;$K47,1,0)+IF($L47&lt;$N47,1,0)</f>
        <v>2</v>
      </c>
      <c r="R47" s="2">
        <f>IF(C47&lt;&gt;"",C47,0)+IF(F47&lt;&gt;"",F47,0)+IF(I47&lt;&gt;"",I47,0)+IF(L47&lt;&gt;"",L47,0)-IF(E47&lt;&gt;"",E47,0)-IF(H47&lt;&gt;"",H47,0)-IF(K47&lt;&gt;"",K47,0)-IF(N47&lt;&gt;"",N47,0)</f>
        <v>-7</v>
      </c>
      <c r="S47" s="2">
        <f>O47*2+P47*1</f>
        <v>1</v>
      </c>
      <c r="T47" s="39">
        <v>4</v>
      </c>
    </row>
    <row r="48" spans="1:20" ht="12.75">
      <c r="A48" s="2">
        <v>3</v>
      </c>
      <c r="B48" s="22" t="s">
        <v>65</v>
      </c>
      <c r="C48" s="4">
        <f>IF(K46&lt;&gt;"",K46,"")</f>
        <v>1</v>
      </c>
      <c r="D48" s="3" t="s">
        <v>2</v>
      </c>
      <c r="E48" s="11">
        <f>IF(I46&lt;&gt;"",I46,"")</f>
        <v>3</v>
      </c>
      <c r="F48" s="4">
        <f>IF(K47&lt;&gt;"",K47,"")</f>
        <v>3</v>
      </c>
      <c r="G48" s="3" t="s">
        <v>2</v>
      </c>
      <c r="H48" s="11">
        <f>IF(I47&lt;&gt;"",I47,"")</f>
        <v>1</v>
      </c>
      <c r="I48" s="12"/>
      <c r="J48" s="13"/>
      <c r="K48" s="15"/>
      <c r="L48" s="18">
        <v>1</v>
      </c>
      <c r="M48" s="3" t="s">
        <v>2</v>
      </c>
      <c r="N48" s="17">
        <v>3</v>
      </c>
      <c r="O48" s="11">
        <f>IF($C48&gt;$E48,1,0)+IF($F48&gt;$H48,1,0)+IF($I48&gt;$K48,1,0)+IF($L48&gt;$N48,1,0)</f>
        <v>1</v>
      </c>
      <c r="P48" s="2">
        <f>IF(AND($C48=$E48,$C48&lt;&gt;""),1,0)+IF(AND($F48=$H48,$F48&lt;&gt;""),1,0)+IF(AND($I48=$K48,$I48&lt;&gt;""),1,0)+IF(AND($L48=$N48,$L48&lt;&gt;""),1,0)</f>
        <v>0</v>
      </c>
      <c r="Q48" s="2">
        <f>IF($C48&lt;$E48,1,0)+IF($F48&lt;$H48,1,0)+IF($I48&lt;$K48,1,0)+IF($L48&lt;$N48,1,0)</f>
        <v>2</v>
      </c>
      <c r="R48" s="2">
        <f>IF(C48&lt;&gt;"",C48,0)+IF(F48&lt;&gt;"",F48,0)+IF(I48&lt;&gt;"",I48,0)+IF(L48&lt;&gt;"",L48,0)-IF(E48&lt;&gt;"",E48,0)-IF(H48&lt;&gt;"",H48,0)-IF(K48&lt;&gt;"",K48,0)-IF(N48&lt;&gt;"",N48,0)</f>
        <v>-2</v>
      </c>
      <c r="S48" s="2">
        <f>O48*2+P48*1</f>
        <v>2</v>
      </c>
      <c r="T48" s="39">
        <v>3</v>
      </c>
    </row>
    <row r="49" spans="1:20" ht="12.75">
      <c r="A49" s="2">
        <v>4</v>
      </c>
      <c r="B49" s="21" t="s">
        <v>66</v>
      </c>
      <c r="C49" s="5">
        <f>IF(N46&lt;&gt;"",N46,"")</f>
        <v>1</v>
      </c>
      <c r="D49" s="6" t="s">
        <v>2</v>
      </c>
      <c r="E49" s="7">
        <f>IF(L46&lt;&gt;"",L46,"")</f>
        <v>3</v>
      </c>
      <c r="F49" s="5">
        <f>IF(N47&lt;&gt;"",N47,"")</f>
        <v>2</v>
      </c>
      <c r="G49" s="6" t="s">
        <v>2</v>
      </c>
      <c r="H49" s="7">
        <f>IF(L47&lt;&gt;"",L47,"")</f>
        <v>2</v>
      </c>
      <c r="I49" s="5">
        <f>IF(N48&lt;&gt;"",N48,"")</f>
        <v>3</v>
      </c>
      <c r="J49" s="6" t="s">
        <v>2</v>
      </c>
      <c r="K49" s="7">
        <f>IF(L48&lt;&gt;"",L48,"")</f>
        <v>1</v>
      </c>
      <c r="L49" s="8"/>
      <c r="M49" s="9"/>
      <c r="N49" s="10"/>
      <c r="O49" s="11">
        <f>IF($C49&gt;$E49,1,0)+IF($F49&gt;$H49,1,0)+IF($I49&gt;$K49,1,0)+IF($L49&gt;$N49,1,0)</f>
        <v>1</v>
      </c>
      <c r="P49" s="2">
        <f>IF(AND($C49=$E49,$C49&lt;&gt;""),1,0)+IF(AND($F49=$H49,$F49&lt;&gt;""),1,0)+IF(AND($I49=$K49,$I49&lt;&gt;""),1,0)+IF(AND($L49=$N49,$L49&lt;&gt;""),1,0)</f>
        <v>1</v>
      </c>
      <c r="Q49" s="2">
        <f>IF($C49&lt;$E49,1,0)+IF($F49&lt;$H49,1,0)+IF($I49&lt;$K49,1,0)+IF($L49&lt;$N49,1,0)</f>
        <v>1</v>
      </c>
      <c r="R49" s="2">
        <f>IF(C49&lt;&gt;"",C49,0)+IF(F49&lt;&gt;"",F49,0)+IF(I49&lt;&gt;"",I49,0)+IF(L49&lt;&gt;"",L49,0)-IF(E49&lt;&gt;"",E49,0)-IF(H49&lt;&gt;"",H49,0)-IF(K49&lt;&gt;"",K49,0)-IF(N49&lt;&gt;"",N49,0)</f>
        <v>0</v>
      </c>
      <c r="S49" s="2">
        <f>O49*2+P49*1</f>
        <v>3</v>
      </c>
      <c r="T49" s="2">
        <v>2</v>
      </c>
    </row>
    <row r="50" spans="1:20" ht="12.75">
      <c r="A50" s="34" t="s">
        <v>14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2.75">
      <c r="A51" s="1"/>
      <c r="B51" s="20" t="s">
        <v>0</v>
      </c>
      <c r="C51" s="35">
        <v>1</v>
      </c>
      <c r="D51" s="36"/>
      <c r="E51" s="37"/>
      <c r="F51" s="35">
        <v>2</v>
      </c>
      <c r="G51" s="36"/>
      <c r="H51" s="37"/>
      <c r="I51" s="35">
        <v>3</v>
      </c>
      <c r="J51" s="36"/>
      <c r="K51" s="37"/>
      <c r="L51" s="35">
        <v>4</v>
      </c>
      <c r="M51" s="36"/>
      <c r="N51" s="37"/>
      <c r="O51" s="19" t="s">
        <v>3</v>
      </c>
      <c r="P51" s="16" t="s">
        <v>4</v>
      </c>
      <c r="Q51" s="16" t="s">
        <v>5</v>
      </c>
      <c r="R51" s="16" t="s">
        <v>15</v>
      </c>
      <c r="S51" s="16" t="s">
        <v>6</v>
      </c>
      <c r="T51" s="16" t="s">
        <v>7</v>
      </c>
    </row>
    <row r="52" spans="1:20" ht="12.75">
      <c r="A52" s="2">
        <v>1</v>
      </c>
      <c r="B52" s="21" t="s">
        <v>67</v>
      </c>
      <c r="C52" s="12"/>
      <c r="D52" s="13"/>
      <c r="E52" s="15"/>
      <c r="F52" s="18">
        <v>0</v>
      </c>
      <c r="G52" s="14" t="s">
        <v>2</v>
      </c>
      <c r="H52" s="17">
        <v>4</v>
      </c>
      <c r="I52" s="18">
        <v>2</v>
      </c>
      <c r="J52" s="14" t="s">
        <v>2</v>
      </c>
      <c r="K52" s="17">
        <v>2</v>
      </c>
      <c r="L52" s="18">
        <v>2</v>
      </c>
      <c r="M52" s="14" t="s">
        <v>2</v>
      </c>
      <c r="N52" s="17">
        <v>1</v>
      </c>
      <c r="O52" s="11">
        <f>IF($C52&gt;$E52,1,0)+IF($F52&gt;$H52,1,0)+IF($I52&gt;$K52,1,0)+IF($L52&gt;$N52,1,0)</f>
        <v>1</v>
      </c>
      <c r="P52" s="2">
        <f>IF(AND($C52=$E52,$C52&lt;&gt;""),1,0)+IF(AND($F52=$H52,$F52&lt;&gt;""),1,0)+IF(AND($I52=$K52,$I52&lt;&gt;""),1,0)+IF(AND($L52=$N52,$L52&lt;&gt;""),1,0)</f>
        <v>1</v>
      </c>
      <c r="Q52" s="2">
        <f>IF($C52&lt;$E52,1,0)+IF($F52&lt;$H52,1,0)+IF($I52&lt;$K52,1,0)+IF($L52&lt;$N52,1,0)</f>
        <v>1</v>
      </c>
      <c r="R52" s="2">
        <f>IF(C52&lt;&gt;"",C52,0)+IF(F52&lt;&gt;"",F52,0)+IF(I52&lt;&gt;"",I52,0)+IF(L52&lt;&gt;"",L52,0)-IF(E52&lt;&gt;"",E52,0)-IF(H52&lt;&gt;"",H52,0)-IF(K52&lt;&gt;"",K52,0)-IF(N52&lt;&gt;"",N52,0)</f>
        <v>-3</v>
      </c>
      <c r="S52" s="2">
        <f>O52*2+P52*1</f>
        <v>3</v>
      </c>
      <c r="T52" s="2">
        <v>3</v>
      </c>
    </row>
    <row r="53" spans="1:20" ht="12.75">
      <c r="A53" s="2">
        <v>2</v>
      </c>
      <c r="B53" s="21" t="s">
        <v>68</v>
      </c>
      <c r="C53" s="4">
        <f>IF(H52&lt;&gt;"",H52,"")</f>
        <v>4</v>
      </c>
      <c r="D53" s="3" t="s">
        <v>2</v>
      </c>
      <c r="E53" s="11">
        <f>IF(F52&lt;&gt;"",F52,"")</f>
        <v>0</v>
      </c>
      <c r="F53" s="12"/>
      <c r="G53" s="13"/>
      <c r="H53" s="15"/>
      <c r="I53" s="18">
        <v>2</v>
      </c>
      <c r="J53" s="3" t="s">
        <v>2</v>
      </c>
      <c r="K53" s="17">
        <v>1</v>
      </c>
      <c r="L53" s="18">
        <v>0</v>
      </c>
      <c r="M53" s="3" t="s">
        <v>2</v>
      </c>
      <c r="N53" s="17">
        <v>4</v>
      </c>
      <c r="O53" s="11">
        <f>IF($C53&gt;$E53,1,0)+IF($F53&gt;$H53,1,0)+IF($I53&gt;$K53,1,0)+IF($L53&gt;$N53,1,0)</f>
        <v>2</v>
      </c>
      <c r="P53" s="2">
        <f>IF(AND($C53=$E53,$C53&lt;&gt;""),1,0)+IF(AND($F53=$H53,$F53&lt;&gt;""),1,0)+IF(AND($I53=$K53,$I53&lt;&gt;""),1,0)+IF(AND($L53=$N53,$L53&lt;&gt;""),1,0)</f>
        <v>0</v>
      </c>
      <c r="Q53" s="2">
        <f>IF($C53&lt;$E53,1,0)+IF($F53&lt;$H53,1,0)+IF($I53&lt;$K53,1,0)+IF($L53&lt;$N53,1,0)</f>
        <v>1</v>
      </c>
      <c r="R53" s="2">
        <f>IF(C53&lt;&gt;"",C53,0)+IF(F53&lt;&gt;"",F53,0)+IF(I53&lt;&gt;"",I53,0)+IF(L53&lt;&gt;"",L53,0)-IF(E53&lt;&gt;"",E53,0)-IF(H53&lt;&gt;"",H53,0)-IF(K53&lt;&gt;"",K53,0)-IF(N53&lt;&gt;"",N53,0)</f>
        <v>1</v>
      </c>
      <c r="S53" s="2">
        <f>O53*2+P53*1</f>
        <v>4</v>
      </c>
      <c r="T53" s="39">
        <v>1</v>
      </c>
    </row>
    <row r="54" spans="1:20" ht="12.75">
      <c r="A54" s="2">
        <v>3</v>
      </c>
      <c r="B54" s="22" t="s">
        <v>69</v>
      </c>
      <c r="C54" s="4">
        <f>IF(K52&lt;&gt;"",K52,"")</f>
        <v>2</v>
      </c>
      <c r="D54" s="3" t="s">
        <v>2</v>
      </c>
      <c r="E54" s="11">
        <f>IF(I52&lt;&gt;"",I52,"")</f>
        <v>2</v>
      </c>
      <c r="F54" s="4">
        <f>IF(K53&lt;&gt;"",K53,"")</f>
        <v>1</v>
      </c>
      <c r="G54" s="3" t="s">
        <v>2</v>
      </c>
      <c r="H54" s="11">
        <f>IF(I53&lt;&gt;"",I53,"")</f>
        <v>2</v>
      </c>
      <c r="I54" s="12"/>
      <c r="J54" s="13"/>
      <c r="K54" s="15"/>
      <c r="L54" s="18">
        <v>3</v>
      </c>
      <c r="M54" s="3" t="s">
        <v>2</v>
      </c>
      <c r="N54" s="17">
        <v>2</v>
      </c>
      <c r="O54" s="11">
        <f>IF($C54&gt;$E54,1,0)+IF($F54&gt;$H54,1,0)+IF($I54&gt;$K54,1,0)+IF($L54&gt;$N54,1,0)</f>
        <v>1</v>
      </c>
      <c r="P54" s="2">
        <f>IF(AND($C54=$E54,$C54&lt;&gt;""),1,0)+IF(AND($F54=$H54,$F54&lt;&gt;""),1,0)+IF(AND($I54=$K54,$I54&lt;&gt;""),1,0)+IF(AND($L54=$N54,$L54&lt;&gt;""),1,0)</f>
        <v>1</v>
      </c>
      <c r="Q54" s="2">
        <f>IF($C54&lt;$E54,1,0)+IF($F54&lt;$H54,1,0)+IF($I54&lt;$K54,1,0)+IF($L54&lt;$N54,1,0)</f>
        <v>1</v>
      </c>
      <c r="R54" s="2">
        <f>IF(C54&lt;&gt;"",C54,0)+IF(F54&lt;&gt;"",F54,0)+IF(I54&lt;&gt;"",I54,0)+IF(L54&lt;&gt;"",L54,0)-IF(E54&lt;&gt;"",E54,0)-IF(H54&lt;&gt;"",H54,0)-IF(K54&lt;&gt;"",K54,0)-IF(N54&lt;&gt;"",N54,0)</f>
        <v>0</v>
      </c>
      <c r="S54" s="2">
        <f>O54*2+P54*1</f>
        <v>3</v>
      </c>
      <c r="T54" s="39">
        <v>2</v>
      </c>
    </row>
    <row r="55" spans="1:20" ht="12.75">
      <c r="A55" s="2">
        <v>4</v>
      </c>
      <c r="B55" s="21" t="s">
        <v>70</v>
      </c>
      <c r="C55" s="5">
        <f>IF(N52&lt;&gt;"",N52,"")</f>
        <v>1</v>
      </c>
      <c r="D55" s="6" t="s">
        <v>2</v>
      </c>
      <c r="E55" s="7">
        <f>IF(L52&lt;&gt;"",L52,"")</f>
        <v>2</v>
      </c>
      <c r="F55" s="5">
        <f>IF(N53&lt;&gt;"",N53,"")</f>
        <v>4</v>
      </c>
      <c r="G55" s="6" t="s">
        <v>2</v>
      </c>
      <c r="H55" s="7">
        <f>IF(L53&lt;&gt;"",L53,"")</f>
        <v>0</v>
      </c>
      <c r="I55" s="5">
        <f>IF(N54&lt;&gt;"",N54,"")</f>
        <v>2</v>
      </c>
      <c r="J55" s="6" t="s">
        <v>2</v>
      </c>
      <c r="K55" s="7">
        <f>IF(L54&lt;&gt;"",L54,"")</f>
        <v>3</v>
      </c>
      <c r="L55" s="8"/>
      <c r="M55" s="9"/>
      <c r="N55" s="10"/>
      <c r="O55" s="11">
        <f>IF($C55&gt;$E55,1,0)+IF($F55&gt;$H55,1,0)+IF($I55&gt;$K55,1,0)+IF($L55&gt;$N55,1,0)</f>
        <v>1</v>
      </c>
      <c r="P55" s="2">
        <f>IF(AND($C55=$E55,$C55&lt;&gt;""),1,0)+IF(AND($F55=$H55,$F55&lt;&gt;""),1,0)+IF(AND($I55=$K55,$I55&lt;&gt;""),1,0)+IF(AND($L55=$N55,$L55&lt;&gt;""),1,0)</f>
        <v>0</v>
      </c>
      <c r="Q55" s="2">
        <f>IF($C55&lt;$E55,1,0)+IF($F55&lt;$H55,1,0)+IF($I55&lt;$K55,1,0)+IF($L55&lt;$N55,1,0)</f>
        <v>2</v>
      </c>
      <c r="R55" s="2">
        <f>IF(C55&lt;&gt;"",C55,0)+IF(F55&lt;&gt;"",F55,0)+IF(I55&lt;&gt;"",I55,0)+IF(L55&lt;&gt;"",L55,0)-IF(E55&lt;&gt;"",E55,0)-IF(H55&lt;&gt;"",H55,0)-IF(K55&lt;&gt;"",K55,0)-IF(N55&lt;&gt;"",N55,0)</f>
        <v>2</v>
      </c>
      <c r="S55" s="2">
        <f>O55*2+P55*1</f>
        <v>2</v>
      </c>
      <c r="T55" s="2">
        <v>4</v>
      </c>
    </row>
  </sheetData>
  <sheetProtection/>
  <mergeCells count="40">
    <mergeCell ref="L23:N23"/>
    <mergeCell ref="A15:T15"/>
    <mergeCell ref="C16:E16"/>
    <mergeCell ref="F16:H16"/>
    <mergeCell ref="I16:K16"/>
    <mergeCell ref="L16:N16"/>
    <mergeCell ref="A1:T1"/>
    <mergeCell ref="C2:E2"/>
    <mergeCell ref="F2:H2"/>
    <mergeCell ref="I2:K2"/>
    <mergeCell ref="L2:N2"/>
    <mergeCell ref="A37:T37"/>
    <mergeCell ref="A8:T8"/>
    <mergeCell ref="C9:E9"/>
    <mergeCell ref="F9:H9"/>
    <mergeCell ref="I9:K9"/>
    <mergeCell ref="L9:N9"/>
    <mergeCell ref="A22:T22"/>
    <mergeCell ref="C23:E23"/>
    <mergeCell ref="F23:H23"/>
    <mergeCell ref="I23:K23"/>
    <mergeCell ref="A30:T30"/>
    <mergeCell ref="C31:E31"/>
    <mergeCell ref="F31:H31"/>
    <mergeCell ref="I31:K31"/>
    <mergeCell ref="L31:N31"/>
    <mergeCell ref="A44:T44"/>
    <mergeCell ref="C45:E45"/>
    <mergeCell ref="F45:H45"/>
    <mergeCell ref="I45:K45"/>
    <mergeCell ref="L45:N45"/>
    <mergeCell ref="C38:E38"/>
    <mergeCell ref="F38:H38"/>
    <mergeCell ref="I38:K38"/>
    <mergeCell ref="L38:N38"/>
    <mergeCell ref="A50:T50"/>
    <mergeCell ref="C51:E51"/>
    <mergeCell ref="F51:H51"/>
    <mergeCell ref="I51:K51"/>
    <mergeCell ref="L51:N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3.28125" style="0" customWidth="1"/>
    <col min="4" max="4" width="1.7109375" style="0" customWidth="1"/>
    <col min="5" max="6" width="3.28125" style="0" customWidth="1"/>
    <col min="7" max="7" width="1.7109375" style="0" customWidth="1"/>
    <col min="8" max="9" width="3.7109375" style="0" customWidth="1"/>
    <col min="10" max="10" width="1.7109375" style="0" customWidth="1"/>
    <col min="11" max="12" width="3.7109375" style="0" customWidth="1"/>
    <col min="13" max="13" width="1.7109375" style="0" customWidth="1"/>
    <col min="14" max="20" width="3.7109375" style="0" customWidth="1"/>
  </cols>
  <sheetData>
    <row r="1" spans="1:20" ht="24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4" customHeight="1">
      <c r="A2" s="1"/>
      <c r="B2" s="20" t="s">
        <v>0</v>
      </c>
      <c r="C2" s="35">
        <v>1</v>
      </c>
      <c r="D2" s="36"/>
      <c r="E2" s="37"/>
      <c r="F2" s="35">
        <v>2</v>
      </c>
      <c r="G2" s="36"/>
      <c r="H2" s="37"/>
      <c r="I2" s="35">
        <v>3</v>
      </c>
      <c r="J2" s="36"/>
      <c r="K2" s="37"/>
      <c r="L2" s="35">
        <v>4</v>
      </c>
      <c r="M2" s="36"/>
      <c r="N2" s="37"/>
      <c r="O2" s="19" t="s">
        <v>3</v>
      </c>
      <c r="P2" s="16" t="s">
        <v>4</v>
      </c>
      <c r="Q2" s="16" t="s">
        <v>5</v>
      </c>
      <c r="R2" s="16" t="s">
        <v>15</v>
      </c>
      <c r="S2" s="16" t="s">
        <v>6</v>
      </c>
      <c r="T2" s="16" t="s">
        <v>7</v>
      </c>
    </row>
    <row r="3" spans="1:20" ht="24" customHeight="1">
      <c r="A3" s="2">
        <v>1</v>
      </c>
      <c r="B3" s="31" t="s">
        <v>44</v>
      </c>
      <c r="C3" s="12"/>
      <c r="D3" s="13"/>
      <c r="E3" s="15"/>
      <c r="F3" s="18">
        <v>1</v>
      </c>
      <c r="G3" s="14" t="s">
        <v>2</v>
      </c>
      <c r="H3" s="17">
        <v>2</v>
      </c>
      <c r="I3" s="18">
        <v>3</v>
      </c>
      <c r="J3" s="14" t="s">
        <v>2</v>
      </c>
      <c r="K3" s="17">
        <v>1</v>
      </c>
      <c r="L3" s="18">
        <v>1</v>
      </c>
      <c r="M3" s="14" t="s">
        <v>2</v>
      </c>
      <c r="N3" s="17">
        <v>2</v>
      </c>
      <c r="O3" s="11">
        <f>IF($C3&gt;$E3,1,0)+IF($F3&gt;$H3,1,0)+IF($I3&gt;$K3,1,0)+IF($L3&gt;$N3,1,0)</f>
        <v>1</v>
      </c>
      <c r="P3" s="2">
        <f>IF(AND($C3=$E3,$C3&lt;&gt;""),1,0)+IF(AND($F3=$H3,$F3&lt;&gt;""),1,0)+IF(AND($I3=$K3,$I3&lt;&gt;""),1,0)+IF(AND($L3=$N3,$L3&lt;&gt;""),1,0)</f>
        <v>0</v>
      </c>
      <c r="Q3" s="2">
        <f>IF($C3&lt;$E3,1,0)+IF($F3&lt;$H3,1,0)+IF($I3&lt;$K3,1,0)+IF($L3&lt;$N3,1,0)</f>
        <v>2</v>
      </c>
      <c r="R3" s="2">
        <f>IF(C3&lt;&gt;"",C3,0)+IF(F3&lt;&gt;"",F3,0)+IF(I3&lt;&gt;"",I3,0)+IF(L3&lt;&gt;"",L3,0)-IF(E3&lt;&gt;"",E3,0)-IF(H3&lt;&gt;"",H3,0)-IF(K3&lt;&gt;"",K3,0)-IF(N3&lt;&gt;"",N3,0)</f>
        <v>0</v>
      </c>
      <c r="S3" s="2">
        <f>O3*2+P3*1</f>
        <v>2</v>
      </c>
      <c r="T3" s="2">
        <v>3</v>
      </c>
    </row>
    <row r="4" spans="1:20" ht="24" customHeight="1">
      <c r="A4" s="2">
        <v>2</v>
      </c>
      <c r="B4" s="31" t="s">
        <v>46</v>
      </c>
      <c r="C4" s="4">
        <f>IF(H3&lt;&gt;"",H3,"")</f>
        <v>2</v>
      </c>
      <c r="D4" s="3" t="s">
        <v>2</v>
      </c>
      <c r="E4" s="11">
        <f>IF(F3&lt;&gt;"",F3,"")</f>
        <v>1</v>
      </c>
      <c r="F4" s="12"/>
      <c r="G4" s="13"/>
      <c r="H4" s="15"/>
      <c r="I4" s="18">
        <v>0</v>
      </c>
      <c r="J4" s="3" t="s">
        <v>2</v>
      </c>
      <c r="K4" s="17">
        <v>3</v>
      </c>
      <c r="L4" s="18">
        <v>0</v>
      </c>
      <c r="M4" s="3" t="s">
        <v>2</v>
      </c>
      <c r="N4" s="17">
        <v>3</v>
      </c>
      <c r="O4" s="11">
        <f>IF($C4&gt;$E4,1,0)+IF($F4&gt;$H4,1,0)+IF($I4&gt;$K4,1,0)+IF($L4&gt;$N4,1,0)</f>
        <v>1</v>
      </c>
      <c r="P4" s="2">
        <f>IF(AND($C4=$E4,$C4&lt;&gt;""),1,0)+IF(AND($F4=$H4,$F4&lt;&gt;""),1,0)+IF(AND($I4=$K4,$I4&lt;&gt;""),1,0)+IF(AND($L4=$N4,$L4&lt;&gt;""),1,0)</f>
        <v>0</v>
      </c>
      <c r="Q4" s="2">
        <f>IF($C4&lt;$E4,1,0)+IF($F4&lt;$H4,1,0)+IF($I4&lt;$K4,1,0)+IF($L4&lt;$N4,1,0)</f>
        <v>2</v>
      </c>
      <c r="R4" s="2">
        <f>IF(C4&lt;&gt;"",C4,0)+IF(F4&lt;&gt;"",F4,0)+IF(I4&lt;&gt;"",I4,0)+IF(L4&lt;&gt;"",L4,0)-IF(E4&lt;&gt;"",E4,0)-IF(H4&lt;&gt;"",H4,0)-IF(K4&lt;&gt;"",K4,0)-IF(N4&lt;&gt;"",N4,0)</f>
        <v>-5</v>
      </c>
      <c r="S4" s="2">
        <f>O4*2+P4*1</f>
        <v>2</v>
      </c>
      <c r="T4" s="2">
        <v>4</v>
      </c>
    </row>
    <row r="5" spans="1:20" ht="24" customHeight="1">
      <c r="A5" s="2">
        <v>3</v>
      </c>
      <c r="B5" s="32" t="s">
        <v>50</v>
      </c>
      <c r="C5" s="4">
        <f>IF(K3&lt;&gt;"",K3,"")</f>
        <v>1</v>
      </c>
      <c r="D5" s="3" t="s">
        <v>2</v>
      </c>
      <c r="E5" s="11">
        <f>IF(I3&lt;&gt;"",I3,"")</f>
        <v>3</v>
      </c>
      <c r="F5" s="4">
        <f>IF(K4&lt;&gt;"",K4,"")</f>
        <v>3</v>
      </c>
      <c r="G5" s="3" t="s">
        <v>2</v>
      </c>
      <c r="H5" s="11">
        <f>IF(I4&lt;&gt;"",I4,"")</f>
        <v>0</v>
      </c>
      <c r="I5" s="12"/>
      <c r="J5" s="13"/>
      <c r="K5" s="15"/>
      <c r="L5" s="18">
        <v>2</v>
      </c>
      <c r="M5" s="3" t="s">
        <v>2</v>
      </c>
      <c r="N5" s="17">
        <v>3</v>
      </c>
      <c r="O5" s="11">
        <f>IF($C5&gt;$E5,1,0)+IF($F5&gt;$H5,1,0)+IF($I5&gt;$K5,1,0)+IF($L5&gt;$N5,1,0)</f>
        <v>1</v>
      </c>
      <c r="P5" s="2">
        <f>IF(AND($C5=$E5,$C5&lt;&gt;""),1,0)+IF(AND($F5=$H5,$F5&lt;&gt;""),1,0)+IF(AND($I5=$K5,$I5&lt;&gt;""),1,0)+IF(AND($L5=$N5,$L5&lt;&gt;""),1,0)</f>
        <v>0</v>
      </c>
      <c r="Q5" s="2">
        <f>IF($C5&lt;$E5,1,0)+IF($F5&lt;$H5,1,0)+IF($I5&lt;$K5,1,0)+IF($L5&lt;$N5,1,0)</f>
        <v>2</v>
      </c>
      <c r="R5" s="2">
        <f>IF(C5&lt;&gt;"",C5,0)+IF(F5&lt;&gt;"",F5,0)+IF(I5&lt;&gt;"",I5,0)+IF(L5&lt;&gt;"",L5,0)-IF(E5&lt;&gt;"",E5,0)-IF(H5&lt;&gt;"",H5,0)-IF(K5&lt;&gt;"",K5,0)-IF(N5&lt;&gt;"",N5,0)</f>
        <v>0</v>
      </c>
      <c r="S5" s="2">
        <f>O5*2+P5*1</f>
        <v>2</v>
      </c>
      <c r="T5" s="2">
        <v>2</v>
      </c>
    </row>
    <row r="6" spans="1:20" ht="24" customHeight="1">
      <c r="A6" s="2">
        <v>4</v>
      </c>
      <c r="B6" s="31" t="s">
        <v>53</v>
      </c>
      <c r="C6" s="5">
        <f>IF(N3&lt;&gt;"",N3,"")</f>
        <v>2</v>
      </c>
      <c r="D6" s="6" t="s">
        <v>2</v>
      </c>
      <c r="E6" s="7">
        <f>IF(L3&lt;&gt;"",L3,"")</f>
        <v>1</v>
      </c>
      <c r="F6" s="5">
        <f>IF(N4&lt;&gt;"",N4,"")</f>
        <v>3</v>
      </c>
      <c r="G6" s="6" t="s">
        <v>2</v>
      </c>
      <c r="H6" s="7">
        <f>IF(L4&lt;&gt;"",L4,"")</f>
        <v>0</v>
      </c>
      <c r="I6" s="5">
        <f>IF(N5&lt;&gt;"",N5,"")</f>
        <v>3</v>
      </c>
      <c r="J6" s="6" t="s">
        <v>2</v>
      </c>
      <c r="K6" s="7">
        <f>IF(L5&lt;&gt;"",L5,"")</f>
        <v>2</v>
      </c>
      <c r="L6" s="8"/>
      <c r="M6" s="9"/>
      <c r="N6" s="10"/>
      <c r="O6" s="11">
        <f>IF($C6&gt;$E6,1,0)+IF($F6&gt;$H6,1,0)+IF($I6&gt;$K6,1,0)+IF($L6&gt;$N6,1,0)</f>
        <v>3</v>
      </c>
      <c r="P6" s="2">
        <f>IF(AND($C6=$E6,$C6&lt;&gt;""),1,0)+IF(AND($F6=$H6,$F6&lt;&gt;""),1,0)+IF(AND($I6=$K6,$I6&lt;&gt;""),1,0)+IF(AND($L6=$N6,$L6&lt;&gt;""),1,0)</f>
        <v>0</v>
      </c>
      <c r="Q6" s="2">
        <f>IF($C6&lt;$E6,1,0)+IF($F6&lt;$H6,1,0)+IF($I6&lt;$K6,1,0)+IF($L6&lt;$N6,1,0)</f>
        <v>0</v>
      </c>
      <c r="R6" s="2">
        <f>IF(C6&lt;&gt;"",C6,0)+IF(F6&lt;&gt;"",F6,0)+IF(I6&lt;&gt;"",I6,0)+IF(L6&lt;&gt;"",L6,0)-IF(E6&lt;&gt;"",E6,0)-IF(H6&lt;&gt;"",H6,0)-IF(K6&lt;&gt;"",K6,0)-IF(N6&lt;&gt;"",N6,0)</f>
        <v>5</v>
      </c>
      <c r="S6" s="2">
        <f>O6*2+P6*1</f>
        <v>6</v>
      </c>
      <c r="T6" s="2">
        <v>1</v>
      </c>
    </row>
    <row r="7" ht="24" customHeight="1"/>
    <row r="8" spans="1:20" ht="24" customHeight="1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4" customHeight="1">
      <c r="A9" s="1"/>
      <c r="B9" s="20" t="s">
        <v>0</v>
      </c>
      <c r="C9" s="35">
        <v>1</v>
      </c>
      <c r="D9" s="36"/>
      <c r="E9" s="37"/>
      <c r="F9" s="35">
        <v>2</v>
      </c>
      <c r="G9" s="36"/>
      <c r="H9" s="37"/>
      <c r="I9" s="35">
        <v>3</v>
      </c>
      <c r="J9" s="36"/>
      <c r="K9" s="37"/>
      <c r="L9" s="35">
        <v>4</v>
      </c>
      <c r="M9" s="36"/>
      <c r="N9" s="37"/>
      <c r="O9" s="19" t="s">
        <v>3</v>
      </c>
      <c r="P9" s="16" t="s">
        <v>4</v>
      </c>
      <c r="Q9" s="16" t="s">
        <v>5</v>
      </c>
      <c r="R9" s="16" t="s">
        <v>15</v>
      </c>
      <c r="S9" s="16" t="s">
        <v>6</v>
      </c>
      <c r="T9" s="16" t="s">
        <v>7</v>
      </c>
    </row>
    <row r="10" spans="1:20" ht="24" customHeight="1">
      <c r="A10" s="2">
        <v>1</v>
      </c>
      <c r="B10" s="21" t="s">
        <v>41</v>
      </c>
      <c r="C10" s="12"/>
      <c r="D10" s="13"/>
      <c r="E10" s="15"/>
      <c r="F10" s="18">
        <v>2</v>
      </c>
      <c r="G10" s="14" t="s">
        <v>2</v>
      </c>
      <c r="H10" s="17">
        <v>2</v>
      </c>
      <c r="I10" s="18">
        <v>1</v>
      </c>
      <c r="J10" s="14" t="s">
        <v>2</v>
      </c>
      <c r="K10" s="17">
        <v>2</v>
      </c>
      <c r="L10" s="18">
        <v>2</v>
      </c>
      <c r="M10" s="14" t="s">
        <v>2</v>
      </c>
      <c r="N10" s="17">
        <v>3</v>
      </c>
      <c r="O10" s="11">
        <f>IF($C10&gt;$E10,1,0)+IF($F10&gt;$H10,1,0)+IF($I10&gt;$K10,1,0)+IF($L10&gt;$N10,1,0)</f>
        <v>0</v>
      </c>
      <c r="P10" s="2">
        <f>IF(AND($C10=$E10,$C10&lt;&gt;""),1,0)+IF(AND($F10=$H10,$F10&lt;&gt;""),1,0)+IF(AND($I10=$K10,$I10&lt;&gt;""),1,0)+IF(AND($L10=$N10,$L10&lt;&gt;""),1,0)</f>
        <v>1</v>
      </c>
      <c r="Q10" s="2">
        <f>IF($C10&lt;$E10,1,0)+IF($F10&lt;$H10,1,0)+IF($I10&lt;$K10,1,0)+IF($L10&lt;$N10,1,0)</f>
        <v>2</v>
      </c>
      <c r="R10" s="2">
        <f>IF(C10&lt;&gt;"",C10,0)+IF(F10&lt;&gt;"",F10,0)+IF(I10&lt;&gt;"",I10,0)+IF(L10&lt;&gt;"",L10,0)-IF(E10&lt;&gt;"",E10,0)-IF(H10&lt;&gt;"",H10,0)-IF(K10&lt;&gt;"",K10,0)-IF(N10&lt;&gt;"",N10,0)</f>
        <v>-2</v>
      </c>
      <c r="S10" s="2">
        <f>O10*2+P10*1</f>
        <v>1</v>
      </c>
      <c r="T10" s="2">
        <v>4</v>
      </c>
    </row>
    <row r="11" spans="1:20" ht="24" customHeight="1">
      <c r="A11" s="2">
        <v>2</v>
      </c>
      <c r="B11" s="21" t="s">
        <v>72</v>
      </c>
      <c r="C11" s="4">
        <f>IF(H10&lt;&gt;"",H10,"")</f>
        <v>2</v>
      </c>
      <c r="D11" s="3" t="s">
        <v>2</v>
      </c>
      <c r="E11" s="11">
        <f>IF(F10&lt;&gt;"",F10,"")</f>
        <v>2</v>
      </c>
      <c r="F11" s="12"/>
      <c r="G11" s="13"/>
      <c r="H11" s="15"/>
      <c r="I11" s="18">
        <v>2</v>
      </c>
      <c r="J11" s="3" t="s">
        <v>2</v>
      </c>
      <c r="K11" s="17">
        <v>2</v>
      </c>
      <c r="L11" s="18">
        <v>2</v>
      </c>
      <c r="M11" s="3" t="s">
        <v>2</v>
      </c>
      <c r="N11" s="17">
        <v>2</v>
      </c>
      <c r="O11" s="11">
        <f>IF($C11&gt;$E11,1,0)+IF($F11&gt;$H11,1,0)+IF($I11&gt;$K11,1,0)+IF($L11&gt;$N11,1,0)</f>
        <v>0</v>
      </c>
      <c r="P11" s="2">
        <f>IF(AND($C11=$E11,$C11&lt;&gt;""),1,0)+IF(AND($F11=$H11,$F11&lt;&gt;""),1,0)+IF(AND($I11=$K11,$I11&lt;&gt;""),1,0)+IF(AND($L11=$N11,$L11&lt;&gt;""),1,0)</f>
        <v>3</v>
      </c>
      <c r="Q11" s="2">
        <f>IF($C11&lt;$E11,1,0)+IF($F11&lt;$H11,1,0)+IF($I11&lt;$K11,1,0)+IF($L11&lt;$N11,1,0)</f>
        <v>0</v>
      </c>
      <c r="R11" s="2">
        <f>IF(C11&lt;&gt;"",C11,0)+IF(F11&lt;&gt;"",F11,0)+IF(I11&lt;&gt;"",I11,0)+IF(L11&lt;&gt;"",L11,0)-IF(E11&lt;&gt;"",E11,0)-IF(H11&lt;&gt;"",H11,0)-IF(K11&lt;&gt;"",K11,0)-IF(N11&lt;&gt;"",N11,0)</f>
        <v>0</v>
      </c>
      <c r="S11" s="2">
        <f>O11*2+P11*1</f>
        <v>3</v>
      </c>
      <c r="T11" s="2">
        <v>2</v>
      </c>
    </row>
    <row r="12" spans="1:20" ht="24" customHeight="1">
      <c r="A12" s="2">
        <v>3</v>
      </c>
      <c r="B12" s="22" t="s">
        <v>52</v>
      </c>
      <c r="C12" s="4">
        <f>IF(K10&lt;&gt;"",K10,"")</f>
        <v>2</v>
      </c>
      <c r="D12" s="3" t="s">
        <v>2</v>
      </c>
      <c r="E12" s="11">
        <f>IF(I10&lt;&gt;"",I10,"")</f>
        <v>1</v>
      </c>
      <c r="F12" s="4">
        <f>IF(K11&lt;&gt;"",K11,"")</f>
        <v>2</v>
      </c>
      <c r="G12" s="3" t="s">
        <v>2</v>
      </c>
      <c r="H12" s="11">
        <f>IF(I11&lt;&gt;"",I11,"")</f>
        <v>2</v>
      </c>
      <c r="I12" s="12"/>
      <c r="J12" s="13"/>
      <c r="K12" s="15"/>
      <c r="L12" s="18">
        <v>2</v>
      </c>
      <c r="M12" s="3" t="s">
        <v>2</v>
      </c>
      <c r="N12" s="17">
        <v>0</v>
      </c>
      <c r="O12" s="11">
        <f>IF($C12&gt;$E12,1,0)+IF($F12&gt;$H12,1,0)+IF($I12&gt;$K12,1,0)+IF($L12&gt;$N12,1,0)</f>
        <v>2</v>
      </c>
      <c r="P12" s="2">
        <f>IF(AND($C12=$E12,$C12&lt;&gt;""),1,0)+IF(AND($F12=$H12,$F12&lt;&gt;""),1,0)+IF(AND($I12=$K12,$I12&lt;&gt;""),1,0)+IF(AND($L12=$N12,$L12&lt;&gt;""),1,0)</f>
        <v>1</v>
      </c>
      <c r="Q12" s="2">
        <f>IF($C12&lt;$E12,1,0)+IF($F12&lt;$H12,1,0)+IF($I12&lt;$K12,1,0)+IF($L12&lt;$N12,1,0)</f>
        <v>0</v>
      </c>
      <c r="R12" s="2">
        <f>IF(C12&lt;&gt;"",C12,0)+IF(F12&lt;&gt;"",F12,0)+IF(I12&lt;&gt;"",I12,0)+IF(L12&lt;&gt;"",L12,0)-IF(E12&lt;&gt;"",E12,0)-IF(H12&lt;&gt;"",H12,0)-IF(K12&lt;&gt;"",K12,0)-IF(N12&lt;&gt;"",N12,0)</f>
        <v>3</v>
      </c>
      <c r="S12" s="2">
        <f>O12*2+P12*1</f>
        <v>5</v>
      </c>
      <c r="T12" s="2">
        <v>1</v>
      </c>
    </row>
    <row r="13" spans="1:20" ht="24" customHeight="1">
      <c r="A13" s="2">
        <v>4</v>
      </c>
      <c r="B13" s="21" t="s">
        <v>54</v>
      </c>
      <c r="C13" s="5">
        <f>IF(N10&lt;&gt;"",N10,"")</f>
        <v>3</v>
      </c>
      <c r="D13" s="6" t="s">
        <v>2</v>
      </c>
      <c r="E13" s="7">
        <f>IF(L10&lt;&gt;"",L10,"")</f>
        <v>2</v>
      </c>
      <c r="F13" s="5">
        <f>IF(N11&lt;&gt;"",N11,"")</f>
        <v>2</v>
      </c>
      <c r="G13" s="6" t="s">
        <v>2</v>
      </c>
      <c r="H13" s="7">
        <f>IF(L11&lt;&gt;"",L11,"")</f>
        <v>2</v>
      </c>
      <c r="I13" s="5">
        <f>IF(N12&lt;&gt;"",N12,"")</f>
        <v>0</v>
      </c>
      <c r="J13" s="6" t="s">
        <v>2</v>
      </c>
      <c r="K13" s="7">
        <f>IF(L12&lt;&gt;"",L12,"")</f>
        <v>2</v>
      </c>
      <c r="L13" s="8"/>
      <c r="M13" s="9"/>
      <c r="N13" s="10"/>
      <c r="O13" s="11">
        <f>IF($C13&gt;$E13,1,0)+IF($F13&gt;$H13,1,0)+IF($I13&gt;$K13,1,0)+IF($L13&gt;$N13,1,0)</f>
        <v>1</v>
      </c>
      <c r="P13" s="2">
        <f>IF(AND($C13=$E13,$C13&lt;&gt;""),1,0)+IF(AND($F13=$H13,$F13&lt;&gt;""),1,0)+IF(AND($I13=$K13,$I13&lt;&gt;""),1,0)+IF(AND($L13=$N13,$L13&lt;&gt;""),1,0)</f>
        <v>1</v>
      </c>
      <c r="Q13" s="2">
        <f>IF($C13&lt;$E13,1,0)+IF($F13&lt;$H13,1,0)+IF($I13&lt;$K13,1,0)+IF($L13&lt;$N13,1,0)</f>
        <v>1</v>
      </c>
      <c r="R13" s="2">
        <f>IF(C13&lt;&gt;"",C13,0)+IF(F13&lt;&gt;"",F13,0)+IF(I13&lt;&gt;"",I13,0)+IF(L13&lt;&gt;"",L13,0)-IF(E13&lt;&gt;"",E13,0)-IF(H13&lt;&gt;"",H13,0)-IF(K13&lt;&gt;"",K13,0)-IF(N13&lt;&gt;"",N13,0)</f>
        <v>-1</v>
      </c>
      <c r="S13" s="2">
        <f>O13*2+P13*1</f>
        <v>3</v>
      </c>
      <c r="T13" s="2">
        <v>3</v>
      </c>
    </row>
    <row r="14" ht="24" customHeight="1"/>
    <row r="15" spans="1:20" ht="24" customHeight="1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24" customHeight="1">
      <c r="A16" s="1"/>
      <c r="B16" s="20" t="s">
        <v>0</v>
      </c>
      <c r="C16" s="35">
        <v>1</v>
      </c>
      <c r="D16" s="36"/>
      <c r="E16" s="37"/>
      <c r="F16" s="35">
        <v>2</v>
      </c>
      <c r="G16" s="36"/>
      <c r="H16" s="37"/>
      <c r="I16" s="35">
        <v>3</v>
      </c>
      <c r="J16" s="36"/>
      <c r="K16" s="37"/>
      <c r="L16" s="35">
        <v>4</v>
      </c>
      <c r="M16" s="36"/>
      <c r="N16" s="37"/>
      <c r="O16" s="19" t="s">
        <v>3</v>
      </c>
      <c r="P16" s="16" t="s">
        <v>4</v>
      </c>
      <c r="Q16" s="16" t="s">
        <v>5</v>
      </c>
      <c r="R16" s="16" t="s">
        <v>15</v>
      </c>
      <c r="S16" s="16" t="s">
        <v>6</v>
      </c>
      <c r="T16" s="16" t="s">
        <v>7</v>
      </c>
    </row>
    <row r="17" spans="1:20" ht="24" customHeight="1">
      <c r="A17" s="2">
        <v>1</v>
      </c>
      <c r="B17" s="31" t="s">
        <v>56</v>
      </c>
      <c r="C17" s="12"/>
      <c r="D17" s="13"/>
      <c r="E17" s="15"/>
      <c r="F17" s="18">
        <v>1</v>
      </c>
      <c r="G17" s="14" t="s">
        <v>2</v>
      </c>
      <c r="H17" s="17">
        <v>3</v>
      </c>
      <c r="I17" s="18">
        <v>1</v>
      </c>
      <c r="J17" s="14" t="s">
        <v>2</v>
      </c>
      <c r="K17" s="17">
        <v>1</v>
      </c>
      <c r="L17" s="18">
        <v>1</v>
      </c>
      <c r="M17" s="14" t="s">
        <v>2</v>
      </c>
      <c r="N17" s="17">
        <v>4</v>
      </c>
      <c r="O17" s="11">
        <f>IF($C17&gt;$E17,1,0)+IF($F17&gt;$H17,1,0)+IF($I17&gt;$K17,1,0)+IF($L17&gt;$N17,1,0)</f>
        <v>0</v>
      </c>
      <c r="P17" s="2">
        <f>IF(AND($C17=$E17,$C17&lt;&gt;""),1,0)+IF(AND($F17=$H17,$F17&lt;&gt;""),1,0)+IF(AND($I17=$K17,$I17&lt;&gt;""),1,0)+IF(AND($L17=$N17,$L17&lt;&gt;""),1,0)</f>
        <v>1</v>
      </c>
      <c r="Q17" s="2">
        <f>IF($C17&lt;$E17,1,0)+IF($F17&lt;$H17,1,0)+IF($I17&lt;$K17,1,0)+IF($L17&lt;$N17,1,0)</f>
        <v>2</v>
      </c>
      <c r="R17" s="2">
        <f>IF(C17&lt;&gt;"",C17,0)+IF(F17&lt;&gt;"",F17,0)+IF(I17&lt;&gt;"",I17,0)+IF(L17&lt;&gt;"",L17,0)-IF(E17&lt;&gt;"",E17,0)-IF(H17&lt;&gt;"",H17,0)-IF(K17&lt;&gt;"",K17,0)-IF(N17&lt;&gt;"",N17,0)</f>
        <v>-5</v>
      </c>
      <c r="S17" s="2">
        <f>O17*2+P17*1</f>
        <v>1</v>
      </c>
      <c r="T17" s="2">
        <v>4</v>
      </c>
    </row>
    <row r="18" spans="1:20" ht="24" customHeight="1">
      <c r="A18" s="2">
        <v>2</v>
      </c>
      <c r="B18" s="31" t="s">
        <v>62</v>
      </c>
      <c r="C18" s="4">
        <f>IF(H17&lt;&gt;"",H17,"")</f>
        <v>3</v>
      </c>
      <c r="D18" s="3" t="s">
        <v>2</v>
      </c>
      <c r="E18" s="11">
        <f>IF(F17&lt;&gt;"",F17,"")</f>
        <v>1</v>
      </c>
      <c r="F18" s="12"/>
      <c r="G18" s="13"/>
      <c r="H18" s="15"/>
      <c r="I18" s="18">
        <v>2</v>
      </c>
      <c r="J18" s="3" t="s">
        <v>2</v>
      </c>
      <c r="K18" s="17">
        <v>1</v>
      </c>
      <c r="L18" s="18">
        <v>3</v>
      </c>
      <c r="M18" s="3" t="s">
        <v>2</v>
      </c>
      <c r="N18" s="17">
        <v>0</v>
      </c>
      <c r="O18" s="11">
        <f>IF($C18&gt;$E18,1,0)+IF($F18&gt;$H18,1,0)+IF($I18&gt;$K18,1,0)+IF($L18&gt;$N18,1,0)</f>
        <v>3</v>
      </c>
      <c r="P18" s="2">
        <f>IF(AND($C18=$E18,$C18&lt;&gt;""),1,0)+IF(AND($F18=$H18,$F18&lt;&gt;""),1,0)+IF(AND($I18=$K18,$I18&lt;&gt;""),1,0)+IF(AND($L18=$N18,$L18&lt;&gt;""),1,0)</f>
        <v>0</v>
      </c>
      <c r="Q18" s="2">
        <f>IF($C18&lt;$E18,1,0)+IF($F18&lt;$H18,1,0)+IF($I18&lt;$K18,1,0)+IF($L18&lt;$N18,1,0)</f>
        <v>0</v>
      </c>
      <c r="R18" s="2">
        <f>IF(C18&lt;&gt;"",C18,0)+IF(F18&lt;&gt;"",F18,0)+IF(I18&lt;&gt;"",I18,0)+IF(L18&lt;&gt;"",L18,0)-IF(E18&lt;&gt;"",E18,0)-IF(H18&lt;&gt;"",H18,0)-IF(K18&lt;&gt;"",K18,0)-IF(N18&lt;&gt;"",N18,0)</f>
        <v>6</v>
      </c>
      <c r="S18" s="2">
        <f>O18*2+P18*1</f>
        <v>6</v>
      </c>
      <c r="T18" s="2">
        <v>1</v>
      </c>
    </row>
    <row r="19" spans="1:20" ht="24" customHeight="1">
      <c r="A19" s="2">
        <v>3</v>
      </c>
      <c r="B19" s="32" t="s">
        <v>63</v>
      </c>
      <c r="C19" s="4">
        <f>IF(K17&lt;&gt;"",K17,"")</f>
        <v>1</v>
      </c>
      <c r="D19" s="3" t="s">
        <v>2</v>
      </c>
      <c r="E19" s="11">
        <f>IF(I17&lt;&gt;"",I17,"")</f>
        <v>1</v>
      </c>
      <c r="F19" s="4">
        <f>IF(K18&lt;&gt;"",K18,"")</f>
        <v>1</v>
      </c>
      <c r="G19" s="3" t="s">
        <v>2</v>
      </c>
      <c r="H19" s="11">
        <f>IF(I18&lt;&gt;"",I18,"")</f>
        <v>2</v>
      </c>
      <c r="I19" s="12"/>
      <c r="J19" s="13"/>
      <c r="K19" s="15"/>
      <c r="L19" s="18">
        <v>2</v>
      </c>
      <c r="M19" s="3" t="s">
        <v>2</v>
      </c>
      <c r="N19" s="17">
        <v>2</v>
      </c>
      <c r="O19" s="11">
        <f>IF($C19&gt;$E19,1,0)+IF($F19&gt;$H19,1,0)+IF($I19&gt;$K19,1,0)+IF($L19&gt;$N19,1,0)</f>
        <v>0</v>
      </c>
      <c r="P19" s="2">
        <f>IF(AND($C19=$E19,$C19&lt;&gt;""),1,0)+IF(AND($F19=$H19,$F19&lt;&gt;""),1,0)+IF(AND($I19=$K19,$I19&lt;&gt;""),1,0)+IF(AND($L19=$N19,$L19&lt;&gt;""),1,0)</f>
        <v>2</v>
      </c>
      <c r="Q19" s="2">
        <f>IF($C19&lt;$E19,1,0)+IF($F19&lt;$H19,1,0)+IF($I19&lt;$K19,1,0)+IF($L19&lt;$N19,1,0)</f>
        <v>1</v>
      </c>
      <c r="R19" s="2">
        <f>IF(C19&lt;&gt;"",C19,0)+IF(F19&lt;&gt;"",F19,0)+IF(I19&lt;&gt;"",I19,0)+IF(L19&lt;&gt;"",L19,0)-IF(E19&lt;&gt;"",E19,0)-IF(H19&lt;&gt;"",H19,0)-IF(K19&lt;&gt;"",K19,0)-IF(N19&lt;&gt;"",N19,0)</f>
        <v>-1</v>
      </c>
      <c r="S19" s="2">
        <f>O19*2+P19*1</f>
        <v>2</v>
      </c>
      <c r="T19" s="2">
        <v>3</v>
      </c>
    </row>
    <row r="20" spans="1:20" ht="24" customHeight="1">
      <c r="A20" s="2">
        <v>4</v>
      </c>
      <c r="B20" s="31" t="s">
        <v>69</v>
      </c>
      <c r="C20" s="5">
        <f>IF(N17&lt;&gt;"",N17,"")</f>
        <v>4</v>
      </c>
      <c r="D20" s="6" t="s">
        <v>2</v>
      </c>
      <c r="E20" s="7">
        <f>IF(L17&lt;&gt;"",L17,"")</f>
        <v>1</v>
      </c>
      <c r="F20" s="5">
        <f>IF(N18&lt;&gt;"",N18,"")</f>
        <v>0</v>
      </c>
      <c r="G20" s="6" t="s">
        <v>2</v>
      </c>
      <c r="H20" s="7">
        <f>IF(L18&lt;&gt;"",L18,"")</f>
        <v>3</v>
      </c>
      <c r="I20" s="5">
        <f>IF(N19&lt;&gt;"",N19,"")</f>
        <v>2</v>
      </c>
      <c r="J20" s="6" t="s">
        <v>2</v>
      </c>
      <c r="K20" s="7">
        <f>IF(L19&lt;&gt;"",L19,"")</f>
        <v>2</v>
      </c>
      <c r="L20" s="8"/>
      <c r="M20" s="9"/>
      <c r="N20" s="10"/>
      <c r="O20" s="11">
        <f>IF($C20&gt;$E20,1,0)+IF($F20&gt;$H20,1,0)+IF($I20&gt;$K20,1,0)+IF($L20&gt;$N20,1,0)</f>
        <v>1</v>
      </c>
      <c r="P20" s="2">
        <f>IF(AND($C20=$E20,$C20&lt;&gt;""),1,0)+IF(AND($F20=$H20,$F20&lt;&gt;""),1,0)+IF(AND($I20=$K20,$I20&lt;&gt;""),1,0)+IF(AND($L20=$N20,$L20&lt;&gt;""),1,0)</f>
        <v>1</v>
      </c>
      <c r="Q20" s="2">
        <f>IF($C20&lt;$E20,1,0)+IF($F20&lt;$H20,1,0)+IF($I20&lt;$K20,1,0)+IF($L20&lt;$N20,1,0)</f>
        <v>1</v>
      </c>
      <c r="R20" s="2">
        <f>IF(C20&lt;&gt;"",C20,0)+IF(F20&lt;&gt;"",F20,0)+IF(I20&lt;&gt;"",I20,0)+IF(L20&lt;&gt;"",L20,0)-IF(E20&lt;&gt;"",E20,0)-IF(H20&lt;&gt;"",H20,0)-IF(K20&lt;&gt;"",K20,0)-IF(N20&lt;&gt;"",N20,0)</f>
        <v>0</v>
      </c>
      <c r="S20" s="2">
        <f>O20*2+P20*1</f>
        <v>3</v>
      </c>
      <c r="T20" s="2">
        <v>2</v>
      </c>
    </row>
    <row r="21" ht="24" customHeight="1"/>
    <row r="22" spans="1:20" ht="24" customHeight="1">
      <c r="A22" s="34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24" customHeight="1">
      <c r="A23" s="1"/>
      <c r="B23" s="20" t="s">
        <v>0</v>
      </c>
      <c r="C23" s="35">
        <v>1</v>
      </c>
      <c r="D23" s="36"/>
      <c r="E23" s="37"/>
      <c r="F23" s="35">
        <v>2</v>
      </c>
      <c r="G23" s="36"/>
      <c r="H23" s="37"/>
      <c r="I23" s="35">
        <v>3</v>
      </c>
      <c r="J23" s="36"/>
      <c r="K23" s="37"/>
      <c r="L23" s="35">
        <v>4</v>
      </c>
      <c r="M23" s="36"/>
      <c r="N23" s="37"/>
      <c r="O23" s="19" t="s">
        <v>3</v>
      </c>
      <c r="P23" s="16" t="s">
        <v>4</v>
      </c>
      <c r="Q23" s="16" t="s">
        <v>5</v>
      </c>
      <c r="R23" s="16" t="s">
        <v>15</v>
      </c>
      <c r="S23" s="16" t="s">
        <v>6</v>
      </c>
      <c r="T23" s="16" t="s">
        <v>7</v>
      </c>
    </row>
    <row r="24" spans="1:20" ht="24" customHeight="1">
      <c r="A24" s="2">
        <v>1</v>
      </c>
      <c r="B24" s="31" t="s">
        <v>59</v>
      </c>
      <c r="C24" s="12"/>
      <c r="D24" s="13"/>
      <c r="E24" s="15"/>
      <c r="F24" s="18">
        <v>1</v>
      </c>
      <c r="G24" s="14" t="s">
        <v>2</v>
      </c>
      <c r="H24" s="17">
        <v>1</v>
      </c>
      <c r="I24" s="18">
        <v>2</v>
      </c>
      <c r="J24" s="14" t="s">
        <v>2</v>
      </c>
      <c r="K24" s="17">
        <v>2</v>
      </c>
      <c r="L24" s="18">
        <v>3</v>
      </c>
      <c r="M24" s="14" t="s">
        <v>2</v>
      </c>
      <c r="N24" s="17">
        <v>2</v>
      </c>
      <c r="O24" s="11">
        <f>IF($C24&gt;$E24,1,0)+IF($F24&gt;$H24,1,0)+IF($I24&gt;$K24,1,0)+IF($L24&gt;$N24,1,0)</f>
        <v>1</v>
      </c>
      <c r="P24" s="2">
        <f>IF(AND($C24=$E24,$C24&lt;&gt;""),1,0)+IF(AND($F24=$H24,$F24&lt;&gt;""),1,0)+IF(AND($I24=$K24,$I24&lt;&gt;""),1,0)+IF(AND($L24=$N24,$L24&lt;&gt;""),1,0)</f>
        <v>2</v>
      </c>
      <c r="Q24" s="2">
        <f>IF($C24&lt;$E24,1,0)+IF($F24&lt;$H24,1,0)+IF($I24&lt;$K24,1,0)+IF($L24&lt;$N24,1,0)</f>
        <v>0</v>
      </c>
      <c r="R24" s="2">
        <f>IF(C24&lt;&gt;"",C24,0)+IF(F24&lt;&gt;"",F24,0)+IF(I24&lt;&gt;"",I24,0)+IF(L24&lt;&gt;"",L24,0)-IF(E24&lt;&gt;"",E24,0)-IF(H24&lt;&gt;"",H24,0)-IF(K24&lt;&gt;"",K24,0)-IF(N24&lt;&gt;"",N24,0)</f>
        <v>1</v>
      </c>
      <c r="S24" s="2">
        <f>O24*2+P24*1</f>
        <v>4</v>
      </c>
      <c r="T24" s="2">
        <v>1</v>
      </c>
    </row>
    <row r="25" spans="1:20" ht="24" customHeight="1">
      <c r="A25" s="2">
        <v>2</v>
      </c>
      <c r="B25" s="31" t="s">
        <v>73</v>
      </c>
      <c r="C25" s="4">
        <f>IF(H24&lt;&gt;"",H24,"")</f>
        <v>1</v>
      </c>
      <c r="D25" s="3" t="s">
        <v>2</v>
      </c>
      <c r="E25" s="11">
        <f>IF(F24&lt;&gt;"",F24,"")</f>
        <v>1</v>
      </c>
      <c r="F25" s="12"/>
      <c r="G25" s="13"/>
      <c r="H25" s="15"/>
      <c r="I25" s="18">
        <v>1</v>
      </c>
      <c r="J25" s="3" t="s">
        <v>2</v>
      </c>
      <c r="K25" s="17">
        <v>1</v>
      </c>
      <c r="L25" s="18">
        <v>2</v>
      </c>
      <c r="M25" s="3" t="s">
        <v>2</v>
      </c>
      <c r="N25" s="17">
        <v>2</v>
      </c>
      <c r="O25" s="11">
        <f>IF($C25&gt;$E25,1,0)+IF($F25&gt;$H25,1,0)+IF($I25&gt;$K25,1,0)+IF($L25&gt;$N25,1,0)</f>
        <v>0</v>
      </c>
      <c r="P25" s="2">
        <f>IF(AND($C25=$E25,$C25&lt;&gt;""),1,0)+IF(AND($F25=$H25,$F25&lt;&gt;""),1,0)+IF(AND($I25=$K25,$I25&lt;&gt;""),1,0)+IF(AND($L25=$N25,$L25&lt;&gt;""),1,0)</f>
        <v>3</v>
      </c>
      <c r="Q25" s="2">
        <f>IF($C25&lt;$E25,1,0)+IF($F25&lt;$H25,1,0)+IF($I25&lt;$K25,1,0)+IF($L25&lt;$N25,1,0)</f>
        <v>0</v>
      </c>
      <c r="R25" s="2">
        <f>IF(C25&lt;&gt;"",C25,0)+IF(F25&lt;&gt;"",F25,0)+IF(I25&lt;&gt;"",I25,0)+IF(L25&lt;&gt;"",L25,0)-IF(E25&lt;&gt;"",E25,0)-IF(H25&lt;&gt;"",H25,0)-IF(K25&lt;&gt;"",K25,0)-IF(N25&lt;&gt;"",N25,0)</f>
        <v>0</v>
      </c>
      <c r="S25" s="2">
        <f>O25*2+P25*1</f>
        <v>3</v>
      </c>
      <c r="T25" s="23">
        <v>3</v>
      </c>
    </row>
    <row r="26" spans="1:20" ht="24" customHeight="1">
      <c r="A26" s="2">
        <v>3</v>
      </c>
      <c r="B26" s="32" t="s">
        <v>66</v>
      </c>
      <c r="C26" s="4">
        <f>IF(K24&lt;&gt;"",K24,"")</f>
        <v>2</v>
      </c>
      <c r="D26" s="3" t="s">
        <v>2</v>
      </c>
      <c r="E26" s="11">
        <f>IF(I24&lt;&gt;"",I24,"")</f>
        <v>2</v>
      </c>
      <c r="F26" s="4">
        <f>IF(K25&lt;&gt;"",K25,"")</f>
        <v>1</v>
      </c>
      <c r="G26" s="3" t="s">
        <v>2</v>
      </c>
      <c r="H26" s="11">
        <f>IF(I25&lt;&gt;"",I25,"")</f>
        <v>1</v>
      </c>
      <c r="I26" s="12"/>
      <c r="J26" s="13"/>
      <c r="K26" s="15"/>
      <c r="L26" s="18">
        <v>2</v>
      </c>
      <c r="M26" s="3" t="s">
        <v>2</v>
      </c>
      <c r="N26" s="17">
        <v>1</v>
      </c>
      <c r="O26" s="11">
        <f>IF($C26&gt;$E26,1,0)+IF($F26&gt;$H26,1,0)+IF($I26&gt;$K26,1,0)+IF($L26&gt;$N26,1,0)</f>
        <v>1</v>
      </c>
      <c r="P26" s="2">
        <f>IF(AND($C26=$E26,$C26&lt;&gt;""),1,0)+IF(AND($F26=$H26,$F26&lt;&gt;""),1,0)+IF(AND($I26=$K26,$I26&lt;&gt;""),1,0)+IF(AND($L26=$N26,$L26&lt;&gt;""),1,0)</f>
        <v>2</v>
      </c>
      <c r="Q26" s="2">
        <f>IF($C26&lt;$E26,1,0)+IF($F26&lt;$H26,1,0)+IF($I26&lt;$K26,1,0)+IF($L26&lt;$N26,1,0)</f>
        <v>0</v>
      </c>
      <c r="R26" s="2">
        <f>IF(C26&lt;&gt;"",C26,0)+IF(F26&lt;&gt;"",F26,0)+IF(I26&lt;&gt;"",I26,0)+IF(L26&lt;&gt;"",L26,0)-IF(E26&lt;&gt;"",E26,0)-IF(H26&lt;&gt;"",H26,0)-IF(K26&lt;&gt;"",K26,0)-IF(N26&lt;&gt;"",N26,0)</f>
        <v>1</v>
      </c>
      <c r="S26" s="2">
        <f>O26*2+P26*1</f>
        <v>4</v>
      </c>
      <c r="T26" s="23">
        <v>2</v>
      </c>
    </row>
    <row r="27" spans="1:20" ht="24" customHeight="1">
      <c r="A27" s="2">
        <v>4</v>
      </c>
      <c r="B27" s="31" t="s">
        <v>68</v>
      </c>
      <c r="C27" s="5">
        <f>IF(N24&lt;&gt;"",N24,"")</f>
        <v>2</v>
      </c>
      <c r="D27" s="6" t="s">
        <v>2</v>
      </c>
      <c r="E27" s="7">
        <f>IF(L24&lt;&gt;"",L24,"")</f>
        <v>3</v>
      </c>
      <c r="F27" s="5">
        <f>IF(N25&lt;&gt;"",N25,"")</f>
        <v>2</v>
      </c>
      <c r="G27" s="6" t="s">
        <v>2</v>
      </c>
      <c r="H27" s="7">
        <f>IF(L25&lt;&gt;"",L25,"")</f>
        <v>2</v>
      </c>
      <c r="I27" s="5">
        <f>IF(N26&lt;&gt;"",N26,"")</f>
        <v>1</v>
      </c>
      <c r="J27" s="6" t="s">
        <v>2</v>
      </c>
      <c r="K27" s="7">
        <f>IF(L26&lt;&gt;"",L26,"")</f>
        <v>2</v>
      </c>
      <c r="L27" s="8"/>
      <c r="M27" s="9"/>
      <c r="N27" s="10"/>
      <c r="O27" s="11">
        <f>IF($C27&gt;$E27,1,0)+IF($F27&gt;$H27,1,0)+IF($I27&gt;$K27,1,0)+IF($L27&gt;$N27,1,0)</f>
        <v>0</v>
      </c>
      <c r="P27" s="2">
        <f>IF(AND($C27=$E27,$C27&lt;&gt;""),1,0)+IF(AND($F27=$H27,$F27&lt;&gt;""),1,0)+IF(AND($I27=$K27,$I27&lt;&gt;""),1,0)+IF(AND($L27=$N27,$L27&lt;&gt;""),1,0)</f>
        <v>1</v>
      </c>
      <c r="Q27" s="2">
        <f>IF($C27&lt;$E27,1,0)+IF($F27&lt;$H27,1,0)+IF($I27&lt;$K27,1,0)+IF($L27&lt;$N27,1,0)</f>
        <v>2</v>
      </c>
      <c r="R27" s="2">
        <f>IF(C27&lt;&gt;"",C27,0)+IF(F27&lt;&gt;"",F27,0)+IF(I27&lt;&gt;"",I27,0)+IF(L27&lt;&gt;"",L27,0)-IF(E27&lt;&gt;"",E27,0)-IF(H27&lt;&gt;"",H27,0)-IF(K27&lt;&gt;"",K27,0)-IF(N27&lt;&gt;"",N27,0)</f>
        <v>-2</v>
      </c>
      <c r="S27" s="2">
        <f>O27*2+P27*1</f>
        <v>1</v>
      </c>
      <c r="T27" s="2">
        <v>4</v>
      </c>
    </row>
  </sheetData>
  <sheetProtection/>
  <mergeCells count="20">
    <mergeCell ref="A15:T15"/>
    <mergeCell ref="C16:E16"/>
    <mergeCell ref="F16:H16"/>
    <mergeCell ref="I16:K16"/>
    <mergeCell ref="L16:N16"/>
    <mergeCell ref="A22:T22"/>
    <mergeCell ref="C23:E23"/>
    <mergeCell ref="F23:H23"/>
    <mergeCell ref="I23:K23"/>
    <mergeCell ref="L23:N23"/>
    <mergeCell ref="A1:T1"/>
    <mergeCell ref="C2:E2"/>
    <mergeCell ref="F2:H2"/>
    <mergeCell ref="I2:K2"/>
    <mergeCell ref="L2:N2"/>
    <mergeCell ref="A8:T8"/>
    <mergeCell ref="C9:E9"/>
    <mergeCell ref="F9:H9"/>
    <mergeCell ref="I9:K9"/>
    <mergeCell ref="L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.140625" style="0" customWidth="1"/>
    <col min="2" max="2" width="24.28125" style="0" bestFit="1" customWidth="1"/>
    <col min="3" max="5" width="4.7109375" style="0" customWidth="1"/>
    <col min="6" max="6" width="24.28125" style="0" bestFit="1" customWidth="1"/>
    <col min="7" max="9" width="4.7109375" style="0" customWidth="1"/>
    <col min="10" max="10" width="24.28125" style="0" bestFit="1" customWidth="1"/>
    <col min="11" max="15" width="4.7109375" style="0" customWidth="1"/>
  </cols>
  <sheetData>
    <row r="1" spans="1:3" ht="24" customHeight="1">
      <c r="A1" s="34" t="s">
        <v>37</v>
      </c>
      <c r="B1" s="34"/>
      <c r="C1" s="34"/>
    </row>
    <row r="2" spans="1:13" ht="24" customHeight="1">
      <c r="A2" s="24"/>
      <c r="B2" s="25" t="s">
        <v>0</v>
      </c>
      <c r="C2" s="25" t="s">
        <v>6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" customHeight="1">
      <c r="A3" s="27"/>
      <c r="B3" s="28" t="s">
        <v>53</v>
      </c>
      <c r="C3" s="27">
        <v>4</v>
      </c>
      <c r="D3" s="26"/>
      <c r="E3" s="33" t="s">
        <v>22</v>
      </c>
      <c r="F3" s="33"/>
      <c r="G3" s="33"/>
      <c r="H3" s="26"/>
      <c r="I3" s="26"/>
      <c r="J3" s="26"/>
      <c r="K3" s="26"/>
      <c r="L3" s="26"/>
      <c r="M3" s="26"/>
    </row>
    <row r="4" spans="1:13" ht="24" customHeight="1">
      <c r="A4" s="27"/>
      <c r="B4" s="29" t="s">
        <v>74</v>
      </c>
      <c r="C4" s="27">
        <v>1</v>
      </c>
      <c r="D4" s="26"/>
      <c r="E4" s="30"/>
      <c r="F4" s="25" t="s">
        <v>0</v>
      </c>
      <c r="G4" s="25" t="s">
        <v>6</v>
      </c>
      <c r="H4" s="26"/>
      <c r="I4" s="26"/>
      <c r="J4" s="26"/>
      <c r="K4" s="26"/>
      <c r="L4" s="26"/>
      <c r="M4" s="26"/>
    </row>
    <row r="5" spans="1:13" ht="24" customHeight="1">
      <c r="A5" s="38" t="s">
        <v>20</v>
      </c>
      <c r="B5" s="38"/>
      <c r="C5" s="38"/>
      <c r="D5" s="26"/>
      <c r="E5" s="27" t="s">
        <v>25</v>
      </c>
      <c r="F5" s="28" t="s">
        <v>53</v>
      </c>
      <c r="G5" s="27">
        <v>2</v>
      </c>
      <c r="H5" s="26"/>
      <c r="I5" s="33" t="s">
        <v>32</v>
      </c>
      <c r="J5" s="33"/>
      <c r="K5" s="33"/>
      <c r="L5" s="26"/>
      <c r="M5" s="26"/>
    </row>
    <row r="6" spans="1:13" ht="24" customHeight="1">
      <c r="A6" s="30"/>
      <c r="B6" s="25" t="s">
        <v>0</v>
      </c>
      <c r="C6" s="25" t="s">
        <v>6</v>
      </c>
      <c r="D6" s="26"/>
      <c r="E6" s="27" t="s">
        <v>26</v>
      </c>
      <c r="F6" s="29" t="s">
        <v>77</v>
      </c>
      <c r="G6" s="27">
        <v>4</v>
      </c>
      <c r="H6" s="26"/>
      <c r="I6" s="30"/>
      <c r="J6" s="25" t="s">
        <v>0</v>
      </c>
      <c r="K6" s="25" t="s">
        <v>6</v>
      </c>
      <c r="L6" s="25" t="s">
        <v>7</v>
      </c>
      <c r="M6" s="26"/>
    </row>
    <row r="7" spans="1:13" ht="24" customHeight="1">
      <c r="A7" s="27"/>
      <c r="B7" s="29" t="s">
        <v>77</v>
      </c>
      <c r="C7" s="27">
        <v>3</v>
      </c>
      <c r="D7" s="26"/>
      <c r="E7" s="26"/>
      <c r="F7" s="26"/>
      <c r="G7" s="26"/>
      <c r="H7" s="26"/>
      <c r="I7" s="27" t="s">
        <v>38</v>
      </c>
      <c r="J7" s="28" t="s">
        <v>53</v>
      </c>
      <c r="K7" s="27">
        <v>3</v>
      </c>
      <c r="L7" s="27">
        <v>3</v>
      </c>
      <c r="M7" s="26"/>
    </row>
    <row r="8" spans="1:13" ht="24" customHeight="1">
      <c r="A8" s="27"/>
      <c r="B8" s="29" t="s">
        <v>75</v>
      </c>
      <c r="C8" s="27">
        <v>2</v>
      </c>
      <c r="D8" s="26"/>
      <c r="E8" s="26"/>
      <c r="F8" s="26"/>
      <c r="G8" s="26"/>
      <c r="H8" s="26"/>
      <c r="I8" s="27" t="s">
        <v>39</v>
      </c>
      <c r="J8" s="29" t="s">
        <v>78</v>
      </c>
      <c r="K8" s="27">
        <v>1</v>
      </c>
      <c r="L8" s="27">
        <v>4</v>
      </c>
      <c r="M8" s="26"/>
    </row>
    <row r="9" spans="1:13" ht="24" customHeight="1">
      <c r="A9" s="38" t="s">
        <v>21</v>
      </c>
      <c r="B9" s="38"/>
      <c r="C9" s="38"/>
      <c r="D9" s="26"/>
      <c r="E9" s="26"/>
      <c r="F9" s="26"/>
      <c r="G9" s="26"/>
      <c r="H9" s="26"/>
      <c r="I9" s="33" t="s">
        <v>31</v>
      </c>
      <c r="J9" s="33"/>
      <c r="K9" s="33"/>
      <c r="L9" s="26"/>
      <c r="M9" s="26"/>
    </row>
    <row r="10" spans="1:14" ht="24" customHeight="1">
      <c r="A10" s="30"/>
      <c r="B10" s="25" t="s">
        <v>0</v>
      </c>
      <c r="C10" s="25" t="s">
        <v>6</v>
      </c>
      <c r="D10" s="26"/>
      <c r="E10" s="26"/>
      <c r="F10" s="26"/>
      <c r="G10" s="26"/>
      <c r="H10" s="26"/>
      <c r="I10" s="30"/>
      <c r="J10" s="25" t="s">
        <v>0</v>
      </c>
      <c r="K10" s="25" t="s">
        <v>33</v>
      </c>
      <c r="L10" s="25" t="s">
        <v>34</v>
      </c>
      <c r="M10" s="25" t="s">
        <v>35</v>
      </c>
      <c r="N10" s="16" t="s">
        <v>7</v>
      </c>
    </row>
    <row r="11" spans="1:14" ht="24" customHeight="1">
      <c r="A11" s="27"/>
      <c r="B11" s="29" t="s">
        <v>50</v>
      </c>
      <c r="C11" s="27">
        <v>2</v>
      </c>
      <c r="D11" s="26"/>
      <c r="E11" s="33" t="s">
        <v>23</v>
      </c>
      <c r="F11" s="33"/>
      <c r="G11" s="33"/>
      <c r="H11" s="26"/>
      <c r="I11" s="27" t="s">
        <v>29</v>
      </c>
      <c r="J11" s="29" t="s">
        <v>77</v>
      </c>
      <c r="K11" s="27">
        <v>4</v>
      </c>
      <c r="L11" s="27">
        <v>4</v>
      </c>
      <c r="M11" s="27" t="s">
        <v>40</v>
      </c>
      <c r="N11" s="2">
        <v>1</v>
      </c>
    </row>
    <row r="12" spans="1:14" ht="24" customHeight="1">
      <c r="A12" s="27"/>
      <c r="B12" s="29" t="s">
        <v>76</v>
      </c>
      <c r="C12" s="27">
        <v>3</v>
      </c>
      <c r="D12" s="26"/>
      <c r="E12" s="30"/>
      <c r="F12" s="25" t="s">
        <v>0</v>
      </c>
      <c r="G12" s="25" t="s">
        <v>6</v>
      </c>
      <c r="H12" s="26"/>
      <c r="I12" s="27" t="s">
        <v>30</v>
      </c>
      <c r="J12" s="29" t="s">
        <v>76</v>
      </c>
      <c r="K12" s="27">
        <v>2</v>
      </c>
      <c r="L12" s="27">
        <v>3</v>
      </c>
      <c r="M12" s="27" t="s">
        <v>40</v>
      </c>
      <c r="N12" s="2">
        <v>2</v>
      </c>
    </row>
    <row r="13" spans="1:13" ht="24" customHeight="1">
      <c r="A13" s="38" t="s">
        <v>24</v>
      </c>
      <c r="B13" s="38"/>
      <c r="C13" s="38"/>
      <c r="D13" s="26"/>
      <c r="E13" s="27" t="s">
        <v>27</v>
      </c>
      <c r="F13" s="29" t="s">
        <v>76</v>
      </c>
      <c r="G13" s="27">
        <v>4</v>
      </c>
      <c r="H13" s="26"/>
      <c r="I13" s="26"/>
      <c r="J13" s="26"/>
      <c r="K13" s="26"/>
      <c r="L13" s="26"/>
      <c r="M13" s="26"/>
    </row>
    <row r="14" spans="1:13" ht="24" customHeight="1">
      <c r="A14" s="30"/>
      <c r="B14" s="25" t="s">
        <v>0</v>
      </c>
      <c r="C14" s="25" t="s">
        <v>6</v>
      </c>
      <c r="D14" s="26"/>
      <c r="E14" s="27" t="s">
        <v>28</v>
      </c>
      <c r="F14" s="29" t="s">
        <v>78</v>
      </c>
      <c r="G14" s="27">
        <v>0</v>
      </c>
      <c r="H14" s="26"/>
      <c r="I14" s="26"/>
      <c r="J14" s="26"/>
      <c r="K14" s="26"/>
      <c r="L14" s="26"/>
      <c r="M14" s="26"/>
    </row>
    <row r="15" spans="1:13" ht="24" customHeight="1">
      <c r="A15" s="27"/>
      <c r="B15" s="29" t="s">
        <v>52</v>
      </c>
      <c r="C15" s="27">
        <v>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4" customHeight="1">
      <c r="A16" s="27"/>
      <c r="B16" s="29" t="s">
        <v>78</v>
      </c>
      <c r="C16" s="27">
        <v>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</row>
  </sheetData>
  <sheetProtection/>
  <mergeCells count="8">
    <mergeCell ref="I5:K5"/>
    <mergeCell ref="I9:K9"/>
    <mergeCell ref="A9:C9"/>
    <mergeCell ref="A13:C13"/>
    <mergeCell ref="E3:G3"/>
    <mergeCell ref="E11:G11"/>
    <mergeCell ref="A1:C1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Onix-Systems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Vitaliy Frosinyak</cp:lastModifiedBy>
  <cp:lastPrinted>2007-04-22T09:13:51Z</cp:lastPrinted>
  <dcterms:created xsi:type="dcterms:W3CDTF">2007-04-05T20:41:07Z</dcterms:created>
  <dcterms:modified xsi:type="dcterms:W3CDTF">2008-04-21T16:38:26Z</dcterms:modified>
  <cp:category/>
  <cp:version/>
  <cp:contentType/>
  <cp:contentStatus/>
</cp:coreProperties>
</file>